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вчальні плани 2022\навчальний план кухар\кухар, кондитер ТУ 2022\"/>
    </mc:Choice>
  </mc:AlternateContent>
  <bookViews>
    <workbookView xWindow="0" yWindow="0" windowWidth="20490" windowHeight="7665"/>
  </bookViews>
  <sheets>
    <sheet name="план" sheetId="1" r:id="rId1"/>
  </sheets>
  <definedNames>
    <definedName name="_xlnm.Print_Area" localSheetId="0">план!$A$2:$AH$35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5" i="1" l="1"/>
  <c r="C35" i="1"/>
  <c r="AH11" i="1"/>
  <c r="AD35" i="1" l="1"/>
  <c r="C11" i="1" l="1"/>
  <c r="C16" i="1"/>
  <c r="C26" i="1"/>
  <c r="C27" i="1"/>
  <c r="C25" i="1" l="1"/>
  <c r="Z35" i="1"/>
  <c r="AA35" i="1"/>
  <c r="AB16" i="1"/>
  <c r="AH25" i="1" l="1"/>
  <c r="AH16" i="1"/>
  <c r="AB25" i="1"/>
  <c r="AB11" i="1"/>
  <c r="AC35" i="1"/>
  <c r="AE35" i="1"/>
  <c r="AF35" i="1"/>
  <c r="AG35" i="1"/>
  <c r="W35" i="1"/>
  <c r="X35" i="1"/>
  <c r="Y35" i="1"/>
  <c r="R35" i="1"/>
  <c r="S35" i="1"/>
  <c r="T35" i="1"/>
  <c r="U35" i="1"/>
  <c r="V35" i="1"/>
  <c r="Q35" i="1"/>
  <c r="D35" i="1"/>
  <c r="O35" i="1"/>
  <c r="P35" i="1"/>
  <c r="J35" i="1"/>
  <c r="E35" i="1"/>
  <c r="F35" i="1"/>
  <c r="G35" i="1"/>
  <c r="H35" i="1"/>
  <c r="I35" i="1"/>
  <c r="K35" i="1"/>
  <c r="L35" i="1"/>
  <c r="M35" i="1"/>
  <c r="N35" i="1"/>
  <c r="AB35" i="1" l="1"/>
</calcChain>
</file>

<file path=xl/sharedStrings.xml><?xml version="1.0" encoding="utf-8"?>
<sst xmlns="http://schemas.openxmlformats.org/spreadsheetml/2006/main" count="67" uniqueCount="65">
  <si>
    <t>План освітнього процесу</t>
  </si>
  <si>
    <t>№</t>
  </si>
  <si>
    <t>к-ть годин</t>
  </si>
  <si>
    <t>Всього</t>
  </si>
  <si>
    <t xml:space="preserve">розподіл годин за курсами, семестрами, тижнями </t>
  </si>
  <si>
    <t>семестри</t>
  </si>
  <si>
    <t>Назви освітніх компонентів</t>
  </si>
  <si>
    <t>1.1</t>
  </si>
  <si>
    <t>Основи трудового законодавства</t>
  </si>
  <si>
    <t>1.2</t>
  </si>
  <si>
    <t>Основи галузевої економіки та підприємництва</t>
  </si>
  <si>
    <t>Загальнопрофесійний компонент</t>
  </si>
  <si>
    <t>Охорона праці</t>
  </si>
  <si>
    <t xml:space="preserve">Санітарія,  гігієна  та фізіологія </t>
  </si>
  <si>
    <t>2</t>
  </si>
  <si>
    <t>Професійно-теоретична підготовка</t>
  </si>
  <si>
    <t>2.1</t>
  </si>
  <si>
    <t>2.2</t>
  </si>
  <si>
    <t>2.3</t>
  </si>
  <si>
    <t>Технологія приготування їжі з основами товарознавства</t>
  </si>
  <si>
    <t>Організація виробництва та обслуговування</t>
  </si>
  <si>
    <t>Устаткування закладів ресторанного господарства</t>
  </si>
  <si>
    <t>2.4</t>
  </si>
  <si>
    <t>2.5</t>
  </si>
  <si>
    <t>3</t>
  </si>
  <si>
    <t>Професійно-практична підготовка</t>
  </si>
  <si>
    <t>3.1</t>
  </si>
  <si>
    <t>Виробнича практика</t>
  </si>
  <si>
    <t>Виробниче навчання</t>
  </si>
  <si>
    <t>3.2</t>
  </si>
  <si>
    <t xml:space="preserve">Додатковий компонент </t>
  </si>
  <si>
    <t>дитяче харчування</t>
  </si>
  <si>
    <t xml:space="preserve">дієтичне харчування </t>
  </si>
  <si>
    <t>кухні світу</t>
  </si>
  <si>
    <t xml:space="preserve">Фізична культура та здоров'я </t>
  </si>
  <si>
    <t>Державна кваліфікаційна атестація</t>
  </si>
  <si>
    <t xml:space="preserve">Консультації </t>
  </si>
  <si>
    <t>4.1</t>
  </si>
  <si>
    <t>4.2</t>
  </si>
  <si>
    <t>4.3</t>
  </si>
  <si>
    <t>І семестр</t>
  </si>
  <si>
    <t>ІІ семестр</t>
  </si>
  <si>
    <t>Кількість тижнів</t>
  </si>
  <si>
    <t>ЗПБ</t>
  </si>
  <si>
    <t>кухар ІІІ розряду</t>
  </si>
  <si>
    <t>2.6</t>
  </si>
  <si>
    <t>2.7</t>
  </si>
  <si>
    <t>2.8</t>
  </si>
  <si>
    <t>Технологія приготування кондитерських виробів з основами товарознавства</t>
  </si>
  <si>
    <t>Спеціальне малювання</t>
  </si>
  <si>
    <t>Англійська мова з професійним спрямуванням</t>
  </si>
  <si>
    <t>Всього годин за        І курс</t>
  </si>
  <si>
    <t>Всього годин за ІІ курс</t>
  </si>
  <si>
    <t>ІІІ семестр</t>
  </si>
  <si>
    <t>кухар ІV розряду</t>
  </si>
  <si>
    <t>кондитер ІІІ розряду</t>
  </si>
  <si>
    <t>мод. 3.1</t>
  </si>
  <si>
    <t>мод.3.2</t>
  </si>
  <si>
    <t>мод.4.1</t>
  </si>
  <si>
    <t>мод. 4.2</t>
  </si>
  <si>
    <t>1.3</t>
  </si>
  <si>
    <t>Інформаційні технології</t>
  </si>
  <si>
    <t>Основи енергоефективності</t>
  </si>
  <si>
    <t xml:space="preserve">КНД 3.1-3.5 </t>
  </si>
  <si>
    <t>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</si>
</sst>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Font="1" applyBorder="1"/>
    <xf numFmtId="49" fontId="0" fillId="0" borderId="1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/>
    <xf numFmtId="0" fontId="0" fillId="2" borderId="1" xfId="0" applyFill="1" applyBorder="1"/>
    <xf numFmtId="0" fontId="0" fillId="2" borderId="0" xfId="0" applyFill="1"/>
    <xf numFmtId="49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0" fontId="0" fillId="3" borderId="0" xfId="0" applyFill="1"/>
    <xf numFmtId="0" fontId="0" fillId="4" borderId="0" xfId="0" applyFill="1"/>
    <xf numFmtId="0" fontId="0" fillId="0" borderId="7" xfId="0" applyBorder="1"/>
    <xf numFmtId="0" fontId="0" fillId="2" borderId="7" xfId="0" applyFill="1" applyBorder="1"/>
    <xf numFmtId="0" fontId="0" fillId="0" borderId="10" xfId="0" applyBorder="1"/>
    <xf numFmtId="0" fontId="0" fillId="2" borderId="10" xfId="0" applyFill="1" applyBorder="1"/>
    <xf numFmtId="0" fontId="0" fillId="0" borderId="11" xfId="0" applyBorder="1"/>
    <xf numFmtId="0" fontId="0" fillId="0" borderId="8" xfId="0" applyBorder="1" applyAlignment="1">
      <alignment textRotation="90"/>
    </xf>
    <xf numFmtId="0" fontId="0" fillId="0" borderId="10" xfId="0" applyFill="1" applyBorder="1"/>
    <xf numFmtId="0" fontId="0" fillId="4" borderId="0" xfId="0" applyFill="1" applyBorder="1"/>
    <xf numFmtId="0" fontId="0" fillId="3" borderId="14" xfId="0" applyFill="1" applyBorder="1"/>
    <xf numFmtId="0" fontId="0" fillId="0" borderId="5" xfId="0" applyBorder="1"/>
    <xf numFmtId="0" fontId="0" fillId="2" borderId="5" xfId="0" applyFill="1" applyBorder="1"/>
    <xf numFmtId="0" fontId="0" fillId="3" borderId="17" xfId="0" applyFill="1" applyBorder="1"/>
    <xf numFmtId="0" fontId="0" fillId="4" borderId="0" xfId="0" applyFill="1" applyAlignment="1">
      <alignment horizontal="center" vertical="center"/>
    </xf>
    <xf numFmtId="0" fontId="1" fillId="3" borderId="14" xfId="0" applyFont="1" applyFill="1" applyBorder="1"/>
    <xf numFmtId="0" fontId="1" fillId="2" borderId="10" xfId="0" applyFont="1" applyFill="1" applyBorder="1"/>
    <xf numFmtId="0" fontId="1" fillId="2" borderId="7" xfId="0" applyFont="1" applyFill="1" applyBorder="1"/>
    <xf numFmtId="0" fontId="1" fillId="2" borderId="5" xfId="0" applyFont="1" applyFill="1" applyBorder="1"/>
    <xf numFmtId="0" fontId="1" fillId="2" borderId="11" xfId="0" applyFont="1" applyFill="1" applyBorder="1"/>
    <xf numFmtId="0" fontId="0" fillId="3" borderId="18" xfId="0" applyFill="1" applyBorder="1" applyAlignment="1">
      <alignment horizontal="right"/>
    </xf>
    <xf numFmtId="0" fontId="1" fillId="3" borderId="18" xfId="0" applyFont="1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1" fillId="2" borderId="14" xfId="0" applyFont="1" applyFill="1" applyBorder="1"/>
    <xf numFmtId="0" fontId="0" fillId="4" borderId="9" xfId="0" applyFill="1" applyBorder="1"/>
    <xf numFmtId="0" fontId="1" fillId="3" borderId="15" xfId="0" applyFont="1" applyFill="1" applyBorder="1"/>
    <xf numFmtId="0" fontId="0" fillId="3" borderId="15" xfId="0" applyFill="1" applyBorder="1"/>
    <xf numFmtId="0" fontId="0" fillId="3" borderId="31" xfId="0" applyFill="1" applyBorder="1"/>
    <xf numFmtId="0" fontId="0" fillId="2" borderId="11" xfId="0" applyFill="1" applyBorder="1"/>
    <xf numFmtId="0" fontId="0" fillId="2" borderId="35" xfId="0" applyFill="1" applyBorder="1"/>
    <xf numFmtId="0" fontId="0" fillId="0" borderId="1" xfId="0" applyBorder="1" applyAlignment="1">
      <alignment horizontal="center" wrapText="1"/>
    </xf>
    <xf numFmtId="0" fontId="0" fillId="3" borderId="25" xfId="0" applyFill="1" applyBorder="1" applyAlignment="1">
      <alignment horizontal="center" vertical="center" textRotation="90" wrapText="1"/>
    </xf>
    <xf numFmtId="0" fontId="0" fillId="3" borderId="12" xfId="0" applyFill="1" applyBorder="1" applyAlignment="1">
      <alignment horizontal="center" vertical="center" textRotation="90" wrapText="1"/>
    </xf>
    <xf numFmtId="0" fontId="0" fillId="3" borderId="16" xfId="0" applyFill="1" applyBorder="1" applyAlignment="1">
      <alignment horizontal="center" vertical="center" textRotation="90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textRotation="90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29" xfId="0" applyFill="1" applyBorder="1" applyAlignment="1">
      <alignment horizontal="center" vertical="center" textRotation="90" wrapText="1"/>
    </xf>
    <xf numFmtId="0" fontId="0" fillId="3" borderId="28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center" textRotation="90" wrapText="1"/>
    </xf>
    <xf numFmtId="0" fontId="0" fillId="3" borderId="30" xfId="0" applyFill="1" applyBorder="1" applyAlignment="1">
      <alignment horizontal="center" vertical="center" textRotation="90" wrapText="1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 textRotation="90" wrapText="1"/>
    </xf>
    <xf numFmtId="0" fontId="0" fillId="0" borderId="7" xfId="0" applyBorder="1" applyAlignment="1">
      <alignment horizontal="center" textRotation="90" wrapText="1"/>
    </xf>
    <xf numFmtId="0" fontId="0" fillId="0" borderId="1" xfId="0" applyBorder="1" applyAlignment="1">
      <alignment horizontal="center" textRotation="90" wrapText="1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3" xfId="0" applyBorder="1" applyAlignment="1">
      <alignment horizontal="center" textRotation="90"/>
    </xf>
    <xf numFmtId="0" fontId="0" fillId="0" borderId="34" xfId="0" applyBorder="1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W191"/>
  <sheetViews>
    <sheetView tabSelected="1" zoomScale="70" zoomScaleNormal="70" workbookViewId="0">
      <selection activeCell="AD38" sqref="AD38"/>
    </sheetView>
  </sheetViews>
  <sheetFormatPr defaultRowHeight="15" x14ac:dyDescent="0.25"/>
  <cols>
    <col min="1" max="1" width="6.42578125" style="8" customWidth="1"/>
    <col min="2" max="2" width="32.7109375" bestFit="1" customWidth="1"/>
    <col min="3" max="3" width="7.5703125" customWidth="1"/>
    <col min="4" max="27" width="3.28515625" customWidth="1"/>
    <col min="28" max="28" width="5.28515625" bestFit="1" customWidth="1"/>
    <col min="29" max="30" width="5.140625" customWidth="1"/>
    <col min="31" max="31" width="4.7109375" customWidth="1"/>
    <col min="32" max="32" width="4.28515625" customWidth="1"/>
    <col min="33" max="33" width="5.28515625" customWidth="1"/>
    <col min="34" max="34" width="6.85546875" customWidth="1"/>
  </cols>
  <sheetData>
    <row r="1" spans="1:465" x14ac:dyDescent="0.25">
      <c r="A1" s="7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465" ht="18.75" x14ac:dyDescent="0.3">
      <c r="A2" s="82" t="s">
        <v>0</v>
      </c>
      <c r="B2" s="82"/>
      <c r="C2" s="82"/>
      <c r="D2" s="82"/>
      <c r="E2" s="82"/>
      <c r="F2" s="82"/>
      <c r="G2" s="2"/>
      <c r="H2" s="2"/>
      <c r="I2" s="2"/>
      <c r="J2" s="2"/>
      <c r="K2" s="2"/>
      <c r="L2" s="2"/>
      <c r="M2" s="2"/>
      <c r="N2" s="2"/>
      <c r="O2" s="2"/>
    </row>
    <row r="3" spans="1:465" ht="5.25" customHeight="1" x14ac:dyDescent="0.25">
      <c r="A3" s="7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465" ht="30" x14ac:dyDescent="0.25">
      <c r="A4" s="61" t="s">
        <v>1</v>
      </c>
      <c r="B4" s="61" t="s">
        <v>6</v>
      </c>
      <c r="C4" s="51" t="s">
        <v>2</v>
      </c>
      <c r="D4" s="55" t="s">
        <v>4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7"/>
    </row>
    <row r="5" spans="1:465" ht="15.75" customHeight="1" thickBot="1" x14ac:dyDescent="0.3">
      <c r="A5" s="62"/>
      <c r="B5" s="62"/>
      <c r="C5" s="64" t="s">
        <v>3</v>
      </c>
      <c r="D5" s="58" t="s">
        <v>5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60"/>
    </row>
    <row r="6" spans="1:465" x14ac:dyDescent="0.25">
      <c r="A6" s="62"/>
      <c r="B6" s="62"/>
      <c r="C6" s="65"/>
      <c r="D6" s="73" t="s">
        <v>40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73" t="s">
        <v>41</v>
      </c>
      <c r="R6" s="67"/>
      <c r="S6" s="67"/>
      <c r="T6" s="67"/>
      <c r="U6" s="67"/>
      <c r="V6" s="67"/>
      <c r="W6" s="67"/>
      <c r="X6" s="67"/>
      <c r="Y6" s="67"/>
      <c r="Z6" s="67"/>
      <c r="AA6" s="68"/>
      <c r="AB6" s="69" t="s">
        <v>51</v>
      </c>
      <c r="AC6" s="77" t="s">
        <v>53</v>
      </c>
      <c r="AD6" s="67"/>
      <c r="AE6" s="67"/>
      <c r="AF6" s="67"/>
      <c r="AG6" s="68"/>
      <c r="AH6" s="52" t="s">
        <v>52</v>
      </c>
    </row>
    <row r="7" spans="1:465" x14ac:dyDescent="0.25">
      <c r="A7" s="62"/>
      <c r="B7" s="62"/>
      <c r="C7" s="65"/>
      <c r="D7" s="73" t="s">
        <v>44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88"/>
      <c r="Q7" s="73" t="s">
        <v>54</v>
      </c>
      <c r="R7" s="67"/>
      <c r="S7" s="67"/>
      <c r="T7" s="67"/>
      <c r="U7" s="67"/>
      <c r="V7" s="67"/>
      <c r="W7" s="67"/>
      <c r="X7" s="67"/>
      <c r="Y7" s="67"/>
      <c r="Z7" s="67"/>
      <c r="AA7" s="68"/>
      <c r="AB7" s="70"/>
      <c r="AC7" s="77" t="s">
        <v>55</v>
      </c>
      <c r="AD7" s="67"/>
      <c r="AE7" s="67"/>
      <c r="AF7" s="67"/>
      <c r="AG7" s="68"/>
      <c r="AH7" s="53"/>
    </row>
    <row r="8" spans="1:465" ht="15.75" thickBot="1" x14ac:dyDescent="0.3">
      <c r="A8" s="62"/>
      <c r="B8" s="62"/>
      <c r="C8" s="65"/>
      <c r="D8" s="73" t="s">
        <v>42</v>
      </c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78"/>
      <c r="AA8" s="79"/>
      <c r="AB8" s="70"/>
      <c r="AC8" s="77" t="s">
        <v>42</v>
      </c>
      <c r="AD8" s="67"/>
      <c r="AE8" s="67"/>
      <c r="AF8" s="67"/>
      <c r="AG8" s="68"/>
      <c r="AH8" s="53"/>
      <c r="AM8" s="2"/>
      <c r="AN8" s="2"/>
      <c r="AO8" s="2"/>
    </row>
    <row r="9" spans="1:465" ht="45.75" customHeight="1" x14ac:dyDescent="0.25">
      <c r="A9" s="62"/>
      <c r="B9" s="62"/>
      <c r="C9" s="65"/>
      <c r="D9" s="22" t="s">
        <v>43</v>
      </c>
      <c r="E9" s="83" t="s">
        <v>56</v>
      </c>
      <c r="F9" s="83"/>
      <c r="G9" s="83"/>
      <c r="H9" s="83"/>
      <c r="I9" s="84"/>
      <c r="J9" s="85" t="s">
        <v>57</v>
      </c>
      <c r="K9" s="86"/>
      <c r="L9" s="86"/>
      <c r="M9" s="86"/>
      <c r="N9" s="87"/>
      <c r="O9" s="77"/>
      <c r="P9" s="67"/>
      <c r="Q9" s="67" t="s">
        <v>58</v>
      </c>
      <c r="R9" s="67"/>
      <c r="S9" s="67"/>
      <c r="T9" s="68"/>
      <c r="U9" s="77" t="s">
        <v>59</v>
      </c>
      <c r="V9" s="67"/>
      <c r="W9" s="67"/>
      <c r="X9" s="67"/>
      <c r="Y9" s="68"/>
      <c r="Z9" s="80"/>
      <c r="AA9" s="81"/>
      <c r="AB9" s="71"/>
      <c r="AC9" s="74" t="s">
        <v>63</v>
      </c>
      <c r="AD9" s="75"/>
      <c r="AE9" s="76"/>
      <c r="AF9" s="67"/>
      <c r="AG9" s="68"/>
      <c r="AH9" s="53"/>
      <c r="AM9" s="2"/>
      <c r="AN9" s="2"/>
      <c r="AO9" s="2"/>
    </row>
    <row r="10" spans="1:465" ht="15" customHeight="1" x14ac:dyDescent="0.25">
      <c r="A10" s="63"/>
      <c r="B10" s="63"/>
      <c r="C10" s="66"/>
      <c r="D10" s="19">
        <v>2</v>
      </c>
      <c r="E10" s="21">
        <v>1</v>
      </c>
      <c r="F10" s="1">
        <v>1</v>
      </c>
      <c r="G10" s="1">
        <v>1</v>
      </c>
      <c r="H10" s="1">
        <v>1</v>
      </c>
      <c r="I10" s="19">
        <v>1</v>
      </c>
      <c r="J10" s="17">
        <v>1</v>
      </c>
      <c r="K10" s="1">
        <v>1</v>
      </c>
      <c r="L10" s="1">
        <v>1</v>
      </c>
      <c r="M10" s="1">
        <v>1</v>
      </c>
      <c r="N10" s="19">
        <v>1</v>
      </c>
      <c r="O10" s="17">
        <v>4</v>
      </c>
      <c r="P10" s="23">
        <v>1</v>
      </c>
      <c r="Q10" s="17">
        <v>3</v>
      </c>
      <c r="R10" s="1">
        <v>3</v>
      </c>
      <c r="S10" s="1">
        <v>1</v>
      </c>
      <c r="T10" s="19">
        <v>1</v>
      </c>
      <c r="U10" s="17">
        <v>1</v>
      </c>
      <c r="V10" s="1">
        <v>3</v>
      </c>
      <c r="W10" s="19">
        <v>1</v>
      </c>
      <c r="X10" s="17">
        <v>1</v>
      </c>
      <c r="Y10" s="26">
        <v>1</v>
      </c>
      <c r="Z10" s="21">
        <v>7</v>
      </c>
      <c r="AA10" s="19">
        <v>1</v>
      </c>
      <c r="AB10" s="72"/>
      <c r="AC10" s="17">
        <v>1</v>
      </c>
      <c r="AD10" s="17">
        <v>1</v>
      </c>
      <c r="AE10" s="1">
        <v>9</v>
      </c>
      <c r="AF10" s="1">
        <v>9</v>
      </c>
      <c r="AG10" s="19">
        <v>1</v>
      </c>
      <c r="AH10" s="54"/>
      <c r="AM10" s="2"/>
      <c r="AN10" s="2"/>
      <c r="AO10" s="2"/>
    </row>
    <row r="11" spans="1:465" s="12" customFormat="1" x14ac:dyDescent="0.25">
      <c r="A11" s="9">
        <v>1</v>
      </c>
      <c r="B11" s="10" t="s">
        <v>11</v>
      </c>
      <c r="C11" s="10">
        <f>SUM(C12:C15)</f>
        <v>51</v>
      </c>
      <c r="D11" s="31"/>
      <c r="E11" s="32"/>
      <c r="F11" s="10"/>
      <c r="G11" s="10"/>
      <c r="H11" s="10"/>
      <c r="I11" s="31"/>
      <c r="J11" s="32"/>
      <c r="K11" s="10"/>
      <c r="L11" s="10"/>
      <c r="M11" s="10"/>
      <c r="N11" s="31"/>
      <c r="O11" s="32"/>
      <c r="P11" s="31"/>
      <c r="Q11" s="32"/>
      <c r="R11" s="10"/>
      <c r="S11" s="10"/>
      <c r="T11" s="31"/>
      <c r="U11" s="32"/>
      <c r="V11" s="10"/>
      <c r="W11" s="31"/>
      <c r="X11" s="32"/>
      <c r="Y11" s="33"/>
      <c r="Z11" s="34"/>
      <c r="AA11" s="31"/>
      <c r="AB11" s="46">
        <f>SUM(AB12:AB15)</f>
        <v>42</v>
      </c>
      <c r="AC11" s="32"/>
      <c r="AD11" s="32"/>
      <c r="AE11" s="10"/>
      <c r="AF11" s="10"/>
      <c r="AG11" s="31"/>
      <c r="AH11" s="30">
        <f>SUM(AH12:AH15)</f>
        <v>9</v>
      </c>
      <c r="AI11" s="16"/>
      <c r="AJ11" s="16"/>
      <c r="AK11" s="16"/>
      <c r="AL11" s="16"/>
      <c r="AM11" s="24"/>
      <c r="AN11" s="24"/>
      <c r="AO11" s="24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  <c r="IV11" s="16"/>
      <c r="IW11" s="16"/>
      <c r="IX11" s="16"/>
      <c r="IY11" s="16"/>
      <c r="IZ11" s="16"/>
      <c r="JA11" s="16"/>
      <c r="JB11" s="16"/>
      <c r="JC11" s="16"/>
      <c r="JD11" s="16"/>
      <c r="JE11" s="16"/>
      <c r="JF11" s="16"/>
      <c r="JG11" s="16"/>
      <c r="JH11" s="16"/>
      <c r="JI11" s="16"/>
      <c r="JJ11" s="16"/>
      <c r="JK11" s="16"/>
      <c r="JL11" s="16"/>
      <c r="JM11" s="16"/>
      <c r="JN11" s="16"/>
      <c r="JO11" s="16"/>
      <c r="JP11" s="16"/>
      <c r="JQ11" s="16"/>
      <c r="JR11" s="16"/>
      <c r="JS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  <c r="KS11" s="16"/>
      <c r="KT11" s="16"/>
      <c r="KU11" s="16"/>
      <c r="KV11" s="16"/>
      <c r="KW11" s="16"/>
      <c r="KX11" s="16"/>
      <c r="KY11" s="16"/>
      <c r="KZ11" s="16"/>
      <c r="LA11" s="16"/>
      <c r="LB11" s="16"/>
      <c r="LC11" s="16"/>
      <c r="LD11" s="16"/>
      <c r="LE11" s="16"/>
      <c r="LF11" s="16"/>
      <c r="LG11" s="16"/>
      <c r="LH11" s="16"/>
      <c r="LI11" s="16"/>
      <c r="LJ11" s="16"/>
      <c r="LK11" s="16"/>
      <c r="LL11" s="16"/>
      <c r="LM11" s="16"/>
      <c r="LN11" s="16"/>
      <c r="LO11" s="16"/>
      <c r="LP11" s="16"/>
      <c r="LQ11" s="16"/>
      <c r="LR11" s="16"/>
      <c r="LS11" s="16"/>
      <c r="LT11" s="16"/>
      <c r="LU11" s="16"/>
      <c r="LV11" s="16"/>
      <c r="LW11" s="16"/>
      <c r="LX11" s="16"/>
      <c r="LY11" s="16"/>
      <c r="LZ11" s="16"/>
      <c r="MA11" s="16"/>
      <c r="MB11" s="16"/>
      <c r="MC11" s="16"/>
      <c r="MD11" s="16"/>
      <c r="ME11" s="16"/>
      <c r="MF11" s="16"/>
      <c r="MG11" s="16"/>
      <c r="MH11" s="16"/>
      <c r="MI11" s="16"/>
      <c r="MJ11" s="16"/>
      <c r="MK11" s="16"/>
      <c r="ML11" s="16"/>
      <c r="MM11" s="16"/>
      <c r="MN11" s="16"/>
      <c r="MO11" s="16"/>
      <c r="MP11" s="16"/>
      <c r="MQ11" s="16"/>
      <c r="MR11" s="16"/>
      <c r="MS11" s="16"/>
      <c r="MT11" s="16"/>
      <c r="MU11" s="16"/>
      <c r="MV11" s="16"/>
      <c r="MW11" s="16"/>
      <c r="MX11" s="16"/>
      <c r="MY11" s="16"/>
      <c r="MZ11" s="16"/>
      <c r="NA11" s="16"/>
      <c r="NB11" s="16"/>
      <c r="NC11" s="16"/>
      <c r="ND11" s="16"/>
      <c r="NE11" s="16"/>
      <c r="NF11" s="16"/>
      <c r="NG11" s="16"/>
      <c r="NH11" s="16"/>
      <c r="NI11" s="16"/>
      <c r="NJ11" s="16"/>
      <c r="NK11" s="16"/>
      <c r="NL11" s="16"/>
      <c r="NM11" s="16"/>
      <c r="NN11" s="16"/>
      <c r="NO11" s="16"/>
      <c r="NP11" s="16"/>
      <c r="NQ11" s="16"/>
      <c r="NR11" s="16"/>
      <c r="NS11" s="16"/>
      <c r="NT11" s="16"/>
      <c r="NU11" s="16"/>
      <c r="NV11" s="16"/>
      <c r="NW11" s="16"/>
      <c r="NX11" s="16"/>
      <c r="NY11" s="16"/>
      <c r="NZ11" s="16"/>
      <c r="OA11" s="16"/>
      <c r="OB11" s="16"/>
      <c r="OC11" s="16"/>
      <c r="OD11" s="16"/>
      <c r="OE11" s="16"/>
      <c r="OF11" s="16"/>
      <c r="OG11" s="16"/>
      <c r="OH11" s="16"/>
      <c r="OI11" s="16"/>
      <c r="OJ11" s="16"/>
      <c r="OK11" s="16"/>
      <c r="OL11" s="16"/>
      <c r="OM11" s="16"/>
      <c r="ON11" s="16"/>
      <c r="OO11" s="16"/>
      <c r="OP11" s="16"/>
      <c r="OQ11" s="16"/>
      <c r="OR11" s="16"/>
      <c r="OS11" s="16"/>
      <c r="OT11" s="16"/>
      <c r="OU11" s="16"/>
      <c r="OV11" s="16"/>
      <c r="OW11" s="16"/>
      <c r="OX11" s="16"/>
      <c r="OY11" s="16"/>
      <c r="OZ11" s="16"/>
      <c r="PA11" s="16"/>
      <c r="PB11" s="16"/>
      <c r="PC11" s="16"/>
      <c r="PD11" s="16"/>
      <c r="PE11" s="16"/>
      <c r="PF11" s="16"/>
      <c r="PG11" s="16"/>
      <c r="PH11" s="16"/>
      <c r="PI11" s="16"/>
      <c r="PJ11" s="16"/>
      <c r="PK11" s="16"/>
      <c r="PL11" s="16"/>
      <c r="PM11" s="16"/>
      <c r="PN11" s="16"/>
      <c r="PO11" s="16"/>
      <c r="PP11" s="16"/>
      <c r="PQ11" s="16"/>
      <c r="PR11" s="16"/>
      <c r="PS11" s="16"/>
      <c r="PT11" s="16"/>
      <c r="PU11" s="16"/>
      <c r="PV11" s="16"/>
      <c r="PW11" s="16"/>
      <c r="PX11" s="16"/>
      <c r="PY11" s="16"/>
      <c r="PZ11" s="16"/>
      <c r="QA11" s="16"/>
      <c r="QB11" s="16"/>
      <c r="QC11" s="16"/>
      <c r="QD11" s="16"/>
      <c r="QE11" s="16"/>
      <c r="QF11" s="16"/>
      <c r="QG11" s="16"/>
      <c r="QH11" s="16"/>
      <c r="QI11" s="16"/>
      <c r="QJ11" s="16"/>
      <c r="QK11" s="16"/>
      <c r="QL11" s="16"/>
      <c r="QM11" s="16"/>
      <c r="QN11" s="16"/>
      <c r="QO11" s="16"/>
      <c r="QP11" s="16"/>
      <c r="QQ11" s="16"/>
      <c r="QR11" s="16"/>
      <c r="QS11" s="16"/>
      <c r="QT11" s="16"/>
      <c r="QU11" s="16"/>
      <c r="QV11" s="16"/>
      <c r="QW11" s="16"/>
    </row>
    <row r="12" spans="1:465" x14ac:dyDescent="0.25">
      <c r="A12" s="6" t="s">
        <v>7</v>
      </c>
      <c r="B12" s="1" t="s">
        <v>8</v>
      </c>
      <c r="C12" s="1">
        <v>18</v>
      </c>
      <c r="D12" s="19">
        <v>9</v>
      </c>
      <c r="E12" s="17"/>
      <c r="F12" s="1"/>
      <c r="G12" s="1"/>
      <c r="H12" s="1"/>
      <c r="I12" s="19"/>
      <c r="J12" s="17"/>
      <c r="K12" s="1"/>
      <c r="L12" s="1"/>
      <c r="M12" s="1"/>
      <c r="N12" s="19"/>
      <c r="O12" s="17"/>
      <c r="P12" s="19"/>
      <c r="Q12" s="17"/>
      <c r="R12" s="1"/>
      <c r="S12" s="1"/>
      <c r="T12" s="19"/>
      <c r="U12" s="17"/>
      <c r="V12" s="1"/>
      <c r="W12" s="19"/>
      <c r="X12" s="17"/>
      <c r="Y12" s="26"/>
      <c r="Z12" s="21"/>
      <c r="AA12" s="19"/>
      <c r="AB12" s="47">
        <v>18</v>
      </c>
      <c r="AC12" s="17"/>
      <c r="AD12" s="17"/>
      <c r="AE12" s="1"/>
      <c r="AF12" s="1"/>
      <c r="AG12" s="19"/>
      <c r="AH12" s="25"/>
      <c r="AI12" s="16"/>
      <c r="AJ12" s="16"/>
      <c r="AK12" s="16"/>
      <c r="AL12" s="16"/>
      <c r="AM12" s="24"/>
      <c r="AN12" s="24"/>
      <c r="AO12" s="24"/>
      <c r="AP12" s="29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  <c r="IW12" s="16"/>
      <c r="IX12" s="16"/>
      <c r="IY12" s="16"/>
      <c r="IZ12" s="16"/>
      <c r="JA12" s="16"/>
      <c r="JB12" s="16"/>
      <c r="JC12" s="16"/>
      <c r="JD12" s="16"/>
      <c r="JE12" s="16"/>
      <c r="JF12" s="16"/>
      <c r="JG12" s="16"/>
      <c r="JH12" s="16"/>
      <c r="JI12" s="16"/>
      <c r="JJ12" s="16"/>
      <c r="JK12" s="16"/>
      <c r="JL12" s="16"/>
      <c r="JM12" s="16"/>
      <c r="JN12" s="16"/>
      <c r="JO12" s="16"/>
      <c r="JP12" s="16"/>
      <c r="JQ12" s="16"/>
      <c r="JR12" s="16"/>
      <c r="JS12" s="16"/>
      <c r="JT12" s="16"/>
      <c r="JU12" s="16"/>
      <c r="JV12" s="16"/>
      <c r="JW12" s="16"/>
      <c r="JX12" s="16"/>
      <c r="JY12" s="16"/>
      <c r="JZ12" s="16"/>
      <c r="KA12" s="16"/>
      <c r="KB12" s="16"/>
      <c r="KC12" s="16"/>
      <c r="KD12" s="16"/>
      <c r="KE12" s="16"/>
      <c r="KF12" s="16"/>
      <c r="KG12" s="16"/>
      <c r="KH12" s="16"/>
      <c r="KI12" s="16"/>
      <c r="KJ12" s="16"/>
      <c r="KK12" s="16"/>
      <c r="KL12" s="16"/>
      <c r="KM12" s="16"/>
      <c r="KN12" s="16"/>
      <c r="KO12" s="16"/>
      <c r="KP12" s="16"/>
      <c r="KQ12" s="16"/>
      <c r="KR12" s="16"/>
      <c r="KS12" s="16"/>
      <c r="KT12" s="16"/>
      <c r="KU12" s="16"/>
      <c r="KV12" s="16"/>
      <c r="KW12" s="16"/>
      <c r="KX12" s="16"/>
      <c r="KY12" s="16"/>
      <c r="KZ12" s="16"/>
      <c r="LA12" s="16"/>
      <c r="LB12" s="16"/>
      <c r="LC12" s="16"/>
      <c r="LD12" s="16"/>
      <c r="LE12" s="16"/>
      <c r="LF12" s="16"/>
      <c r="LG12" s="16"/>
      <c r="LH12" s="16"/>
      <c r="LI12" s="16"/>
      <c r="LJ12" s="16"/>
      <c r="LK12" s="16"/>
      <c r="LL12" s="16"/>
      <c r="LM12" s="16"/>
      <c r="LN12" s="16"/>
      <c r="LO12" s="16"/>
      <c r="LP12" s="16"/>
      <c r="LQ12" s="16"/>
      <c r="LR12" s="16"/>
      <c r="LS12" s="16"/>
      <c r="LT12" s="16"/>
      <c r="LU12" s="16"/>
      <c r="LV12" s="16"/>
      <c r="LW12" s="16"/>
      <c r="LX12" s="16"/>
      <c r="LY12" s="16"/>
      <c r="LZ12" s="16"/>
      <c r="MA12" s="16"/>
      <c r="MB12" s="16"/>
      <c r="MC12" s="16"/>
      <c r="MD12" s="16"/>
      <c r="ME12" s="16"/>
      <c r="MF12" s="16"/>
      <c r="MG12" s="16"/>
      <c r="MH12" s="16"/>
      <c r="MI12" s="16"/>
      <c r="MJ12" s="16"/>
      <c r="MK12" s="16"/>
      <c r="ML12" s="16"/>
      <c r="MM12" s="16"/>
      <c r="MN12" s="16"/>
      <c r="MO12" s="16"/>
      <c r="MP12" s="16"/>
      <c r="MQ12" s="16"/>
      <c r="MR12" s="16"/>
      <c r="MS12" s="16"/>
      <c r="MT12" s="16"/>
      <c r="MU12" s="16"/>
      <c r="MV12" s="16"/>
      <c r="MW12" s="16"/>
      <c r="MX12" s="16"/>
      <c r="MY12" s="16"/>
      <c r="MZ12" s="16"/>
      <c r="NA12" s="16"/>
      <c r="NB12" s="16"/>
      <c r="NC12" s="16"/>
      <c r="ND12" s="16"/>
      <c r="NE12" s="16"/>
      <c r="NF12" s="16"/>
      <c r="NG12" s="16"/>
      <c r="NH12" s="16"/>
      <c r="NI12" s="16"/>
      <c r="NJ12" s="16"/>
      <c r="NK12" s="16"/>
      <c r="NL12" s="16"/>
      <c r="NM12" s="16"/>
      <c r="NN12" s="16"/>
      <c r="NO12" s="16"/>
      <c r="NP12" s="16"/>
      <c r="NQ12" s="16"/>
      <c r="NR12" s="16"/>
      <c r="NS12" s="16"/>
      <c r="NT12" s="16"/>
      <c r="NU12" s="16"/>
      <c r="NV12" s="16"/>
      <c r="NW12" s="16"/>
      <c r="NX12" s="16"/>
      <c r="NY12" s="16"/>
      <c r="NZ12" s="16"/>
      <c r="OA12" s="16"/>
      <c r="OB12" s="16"/>
      <c r="OC12" s="16"/>
      <c r="OD12" s="16"/>
      <c r="OE12" s="16"/>
      <c r="OF12" s="16"/>
      <c r="OG12" s="16"/>
      <c r="OH12" s="16"/>
      <c r="OI12" s="16"/>
      <c r="OJ12" s="16"/>
      <c r="OK12" s="16"/>
      <c r="OL12" s="16"/>
      <c r="OM12" s="16"/>
      <c r="ON12" s="16"/>
      <c r="OO12" s="16"/>
      <c r="OP12" s="16"/>
      <c r="OQ12" s="16"/>
      <c r="OR12" s="16"/>
      <c r="OS12" s="16"/>
      <c r="OT12" s="16"/>
      <c r="OU12" s="16"/>
      <c r="OV12" s="16"/>
      <c r="OW12" s="16"/>
      <c r="OX12" s="16"/>
      <c r="OY12" s="16"/>
      <c r="OZ12" s="16"/>
      <c r="PA12" s="16"/>
      <c r="PB12" s="16"/>
      <c r="PC12" s="16"/>
      <c r="PD12" s="16"/>
      <c r="PE12" s="16"/>
      <c r="PF12" s="16"/>
      <c r="PG12" s="16"/>
      <c r="PH12" s="16"/>
      <c r="PI12" s="16"/>
      <c r="PJ12" s="16"/>
      <c r="PK12" s="16"/>
      <c r="PL12" s="16"/>
      <c r="PM12" s="16"/>
      <c r="PN12" s="16"/>
      <c r="PO12" s="16"/>
      <c r="PP12" s="16"/>
      <c r="PQ12" s="16"/>
      <c r="PR12" s="16"/>
      <c r="PS12" s="16"/>
      <c r="PT12" s="16"/>
      <c r="PU12" s="16"/>
      <c r="PV12" s="16"/>
      <c r="PW12" s="16"/>
      <c r="PX12" s="16"/>
      <c r="PY12" s="16"/>
      <c r="PZ12" s="16"/>
      <c r="QA12" s="16"/>
      <c r="QB12" s="16"/>
      <c r="QC12" s="16"/>
      <c r="QD12" s="16"/>
      <c r="QE12" s="16"/>
      <c r="QF12" s="16"/>
      <c r="QG12" s="16"/>
      <c r="QH12" s="16"/>
      <c r="QI12" s="16"/>
      <c r="QJ12" s="16"/>
      <c r="QK12" s="16"/>
      <c r="QL12" s="16"/>
      <c r="QM12" s="16"/>
      <c r="QN12" s="16"/>
      <c r="QO12" s="16"/>
      <c r="QP12" s="16"/>
      <c r="QQ12" s="16"/>
      <c r="QR12" s="16"/>
      <c r="QS12" s="16"/>
      <c r="QT12" s="16"/>
      <c r="QU12" s="16"/>
      <c r="QV12" s="16"/>
      <c r="QW12" s="16"/>
    </row>
    <row r="13" spans="1:465" x14ac:dyDescent="0.25">
      <c r="A13" s="6" t="s">
        <v>9</v>
      </c>
      <c r="B13" s="1" t="s">
        <v>61</v>
      </c>
      <c r="C13" s="1">
        <v>12</v>
      </c>
      <c r="D13" s="19">
        <v>6</v>
      </c>
      <c r="E13" s="17"/>
      <c r="F13" s="1"/>
      <c r="G13" s="1"/>
      <c r="H13" s="1"/>
      <c r="I13" s="19"/>
      <c r="J13" s="17"/>
      <c r="K13" s="1"/>
      <c r="L13" s="1"/>
      <c r="M13" s="1"/>
      <c r="N13" s="19"/>
      <c r="O13" s="17"/>
      <c r="P13" s="19"/>
      <c r="Q13" s="17"/>
      <c r="R13" s="1"/>
      <c r="S13" s="1"/>
      <c r="T13" s="19"/>
      <c r="U13" s="17"/>
      <c r="V13" s="1"/>
      <c r="W13" s="19"/>
      <c r="X13" s="17"/>
      <c r="Y13" s="26"/>
      <c r="Z13" s="21"/>
      <c r="AA13" s="19"/>
      <c r="AB13" s="47">
        <v>12</v>
      </c>
      <c r="AC13" s="17"/>
      <c r="AD13" s="17"/>
      <c r="AE13" s="1"/>
      <c r="AF13" s="1"/>
      <c r="AG13" s="19"/>
      <c r="AH13" s="25"/>
      <c r="AI13" s="16"/>
      <c r="AJ13" s="16"/>
      <c r="AK13" s="16"/>
      <c r="AL13" s="16"/>
      <c r="AM13" s="24"/>
      <c r="AN13" s="24"/>
      <c r="AO13" s="24"/>
      <c r="AP13" s="29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  <c r="IX13" s="16"/>
      <c r="IY13" s="16"/>
      <c r="IZ13" s="16"/>
      <c r="JA13" s="16"/>
      <c r="JB13" s="16"/>
      <c r="JC13" s="16"/>
      <c r="JD13" s="16"/>
      <c r="JE13" s="16"/>
      <c r="JF13" s="16"/>
      <c r="JG13" s="16"/>
      <c r="JH13" s="16"/>
      <c r="JI13" s="16"/>
      <c r="JJ13" s="16"/>
      <c r="JK13" s="16"/>
      <c r="JL13" s="16"/>
      <c r="JM13" s="16"/>
      <c r="JN13" s="16"/>
      <c r="JO13" s="16"/>
      <c r="JP13" s="16"/>
      <c r="JQ13" s="16"/>
      <c r="JR13" s="16"/>
      <c r="JS13" s="16"/>
      <c r="JT13" s="16"/>
      <c r="JU13" s="16"/>
      <c r="JV13" s="16"/>
      <c r="JW13" s="16"/>
      <c r="JX13" s="16"/>
      <c r="JY13" s="16"/>
      <c r="JZ13" s="16"/>
      <c r="KA13" s="16"/>
      <c r="KB13" s="16"/>
      <c r="KC13" s="16"/>
      <c r="KD13" s="16"/>
      <c r="KE13" s="16"/>
      <c r="KF13" s="16"/>
      <c r="KG13" s="16"/>
      <c r="KH13" s="16"/>
      <c r="KI13" s="16"/>
      <c r="KJ13" s="16"/>
      <c r="KK13" s="16"/>
      <c r="KL13" s="16"/>
      <c r="KM13" s="16"/>
      <c r="KN13" s="16"/>
      <c r="KO13" s="16"/>
      <c r="KP13" s="16"/>
      <c r="KQ13" s="16"/>
      <c r="KR13" s="16"/>
      <c r="KS13" s="16"/>
      <c r="KT13" s="16"/>
      <c r="KU13" s="16"/>
      <c r="KV13" s="16"/>
      <c r="KW13" s="16"/>
      <c r="KX13" s="16"/>
      <c r="KY13" s="16"/>
      <c r="KZ13" s="16"/>
      <c r="LA13" s="16"/>
      <c r="LB13" s="16"/>
      <c r="LC13" s="16"/>
      <c r="LD13" s="16"/>
      <c r="LE13" s="16"/>
      <c r="LF13" s="16"/>
      <c r="LG13" s="16"/>
      <c r="LH13" s="16"/>
      <c r="LI13" s="16"/>
      <c r="LJ13" s="16"/>
      <c r="LK13" s="16"/>
      <c r="LL13" s="16"/>
      <c r="LM13" s="16"/>
      <c r="LN13" s="16"/>
      <c r="LO13" s="16"/>
      <c r="LP13" s="16"/>
      <c r="LQ13" s="16"/>
      <c r="LR13" s="16"/>
      <c r="LS13" s="16"/>
      <c r="LT13" s="16"/>
      <c r="LU13" s="16"/>
      <c r="LV13" s="16"/>
      <c r="LW13" s="16"/>
      <c r="LX13" s="16"/>
      <c r="LY13" s="16"/>
      <c r="LZ13" s="16"/>
      <c r="MA13" s="16"/>
      <c r="MB13" s="16"/>
      <c r="MC13" s="16"/>
      <c r="MD13" s="16"/>
      <c r="ME13" s="16"/>
      <c r="MF13" s="16"/>
      <c r="MG13" s="16"/>
      <c r="MH13" s="16"/>
      <c r="MI13" s="16"/>
      <c r="MJ13" s="16"/>
      <c r="MK13" s="16"/>
      <c r="ML13" s="16"/>
      <c r="MM13" s="16"/>
      <c r="MN13" s="16"/>
      <c r="MO13" s="16"/>
      <c r="MP13" s="16"/>
      <c r="MQ13" s="16"/>
      <c r="MR13" s="16"/>
      <c r="MS13" s="16"/>
      <c r="MT13" s="16"/>
      <c r="MU13" s="16"/>
      <c r="MV13" s="16"/>
      <c r="MW13" s="16"/>
      <c r="MX13" s="16"/>
      <c r="MY13" s="16"/>
      <c r="MZ13" s="16"/>
      <c r="NA13" s="16"/>
      <c r="NB13" s="16"/>
      <c r="NC13" s="16"/>
      <c r="ND13" s="16"/>
      <c r="NE13" s="16"/>
      <c r="NF13" s="16"/>
      <c r="NG13" s="16"/>
      <c r="NH13" s="16"/>
      <c r="NI13" s="16"/>
      <c r="NJ13" s="16"/>
      <c r="NK13" s="16"/>
      <c r="NL13" s="16"/>
      <c r="NM13" s="16"/>
      <c r="NN13" s="16"/>
      <c r="NO13" s="16"/>
      <c r="NP13" s="16"/>
      <c r="NQ13" s="16"/>
      <c r="NR13" s="16"/>
      <c r="NS13" s="16"/>
      <c r="NT13" s="16"/>
      <c r="NU13" s="16"/>
      <c r="NV13" s="16"/>
      <c r="NW13" s="16"/>
      <c r="NX13" s="16"/>
      <c r="NY13" s="16"/>
      <c r="NZ13" s="16"/>
      <c r="OA13" s="16"/>
      <c r="OB13" s="16"/>
      <c r="OC13" s="16"/>
      <c r="OD13" s="16"/>
      <c r="OE13" s="16"/>
      <c r="OF13" s="16"/>
      <c r="OG13" s="16"/>
      <c r="OH13" s="16"/>
      <c r="OI13" s="16"/>
      <c r="OJ13" s="16"/>
      <c r="OK13" s="16"/>
      <c r="OL13" s="16"/>
      <c r="OM13" s="16"/>
      <c r="ON13" s="16"/>
      <c r="OO13" s="16"/>
      <c r="OP13" s="16"/>
      <c r="OQ13" s="16"/>
      <c r="OR13" s="16"/>
      <c r="OS13" s="16"/>
      <c r="OT13" s="16"/>
      <c r="OU13" s="16"/>
      <c r="OV13" s="16"/>
      <c r="OW13" s="16"/>
      <c r="OX13" s="16"/>
      <c r="OY13" s="16"/>
      <c r="OZ13" s="16"/>
      <c r="PA13" s="16"/>
      <c r="PB13" s="16"/>
      <c r="PC13" s="16"/>
      <c r="PD13" s="16"/>
      <c r="PE13" s="16"/>
      <c r="PF13" s="16"/>
      <c r="PG13" s="16"/>
      <c r="PH13" s="16"/>
      <c r="PI13" s="16"/>
      <c r="PJ13" s="16"/>
      <c r="PK13" s="16"/>
      <c r="PL13" s="16"/>
      <c r="PM13" s="16"/>
      <c r="PN13" s="16"/>
      <c r="PO13" s="16"/>
      <c r="PP13" s="16"/>
      <c r="PQ13" s="16"/>
      <c r="PR13" s="16"/>
      <c r="PS13" s="16"/>
      <c r="PT13" s="16"/>
      <c r="PU13" s="16"/>
      <c r="PV13" s="16"/>
      <c r="PW13" s="16"/>
      <c r="PX13" s="16"/>
      <c r="PY13" s="16"/>
      <c r="PZ13" s="16"/>
      <c r="QA13" s="16"/>
      <c r="QB13" s="16"/>
      <c r="QC13" s="16"/>
      <c r="QD13" s="16"/>
      <c r="QE13" s="16"/>
      <c r="QF13" s="16"/>
      <c r="QG13" s="16"/>
      <c r="QH13" s="16"/>
      <c r="QI13" s="16"/>
      <c r="QJ13" s="16"/>
      <c r="QK13" s="16"/>
      <c r="QL13" s="16"/>
      <c r="QM13" s="16"/>
      <c r="QN13" s="16"/>
      <c r="QO13" s="16"/>
      <c r="QP13" s="16"/>
      <c r="QQ13" s="16"/>
      <c r="QR13" s="16"/>
      <c r="QS13" s="16"/>
      <c r="QT13" s="16"/>
      <c r="QU13" s="16"/>
      <c r="QV13" s="16"/>
      <c r="QW13" s="16"/>
    </row>
    <row r="14" spans="1:465" ht="30" x14ac:dyDescent="0.25">
      <c r="A14" s="6" t="s">
        <v>60</v>
      </c>
      <c r="B14" s="3" t="s">
        <v>10</v>
      </c>
      <c r="C14" s="1">
        <v>12</v>
      </c>
      <c r="D14" s="19">
        <v>6</v>
      </c>
      <c r="E14" s="17"/>
      <c r="F14" s="1"/>
      <c r="G14" s="1"/>
      <c r="H14" s="1"/>
      <c r="I14" s="19"/>
      <c r="J14" s="17"/>
      <c r="K14" s="1"/>
      <c r="L14" s="1"/>
      <c r="M14" s="1"/>
      <c r="N14" s="19"/>
      <c r="O14" s="17"/>
      <c r="P14" s="19"/>
      <c r="Q14" s="17"/>
      <c r="R14" s="1"/>
      <c r="S14" s="1"/>
      <c r="T14" s="19"/>
      <c r="U14" s="17"/>
      <c r="V14" s="1"/>
      <c r="W14" s="19"/>
      <c r="X14" s="17"/>
      <c r="Y14" s="26"/>
      <c r="Z14" s="21"/>
      <c r="AA14" s="19"/>
      <c r="AB14" s="47">
        <v>12</v>
      </c>
      <c r="AC14" s="17"/>
      <c r="AD14" s="17"/>
      <c r="AE14" s="1"/>
      <c r="AF14" s="1"/>
      <c r="AG14" s="19"/>
      <c r="AH14" s="25"/>
      <c r="AI14" s="16"/>
      <c r="AJ14" s="16"/>
      <c r="AK14" s="16"/>
      <c r="AL14" s="16"/>
      <c r="AM14" s="24"/>
      <c r="AN14" s="24"/>
      <c r="AO14" s="24"/>
      <c r="AP14" s="29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  <c r="IX14" s="16"/>
      <c r="IY14" s="16"/>
      <c r="IZ14" s="16"/>
      <c r="JA14" s="16"/>
      <c r="JB14" s="16"/>
      <c r="JC14" s="16"/>
      <c r="JD14" s="16"/>
      <c r="JE14" s="16"/>
      <c r="JF14" s="16"/>
      <c r="JG14" s="16"/>
      <c r="JH14" s="16"/>
      <c r="JI14" s="16"/>
      <c r="JJ14" s="16"/>
      <c r="JK14" s="16"/>
      <c r="JL14" s="16"/>
      <c r="JM14" s="16"/>
      <c r="JN14" s="16"/>
      <c r="JO14" s="16"/>
      <c r="JP14" s="16"/>
      <c r="JQ14" s="16"/>
      <c r="JR14" s="16"/>
      <c r="JS14" s="16"/>
      <c r="JT14" s="16"/>
      <c r="JU14" s="16"/>
      <c r="JV14" s="16"/>
      <c r="JW14" s="16"/>
      <c r="JX14" s="16"/>
      <c r="JY14" s="16"/>
      <c r="JZ14" s="16"/>
      <c r="KA14" s="16"/>
      <c r="KB14" s="16"/>
      <c r="KC14" s="16"/>
      <c r="KD14" s="16"/>
      <c r="KE14" s="16"/>
      <c r="KF14" s="16"/>
      <c r="KG14" s="16"/>
      <c r="KH14" s="16"/>
      <c r="KI14" s="16"/>
      <c r="KJ14" s="16"/>
      <c r="KK14" s="16"/>
      <c r="KL14" s="16"/>
      <c r="KM14" s="16"/>
      <c r="KN14" s="16"/>
      <c r="KO14" s="16"/>
      <c r="KP14" s="16"/>
      <c r="KQ14" s="16"/>
      <c r="KR14" s="16"/>
      <c r="KS14" s="16"/>
      <c r="KT14" s="16"/>
      <c r="KU14" s="16"/>
      <c r="KV14" s="16"/>
      <c r="KW14" s="16"/>
      <c r="KX14" s="16"/>
      <c r="KY14" s="16"/>
      <c r="KZ14" s="16"/>
      <c r="LA14" s="16"/>
      <c r="LB14" s="16"/>
      <c r="LC14" s="16"/>
      <c r="LD14" s="16"/>
      <c r="LE14" s="16"/>
      <c r="LF14" s="16"/>
      <c r="LG14" s="16"/>
      <c r="LH14" s="16"/>
      <c r="LI14" s="16"/>
      <c r="LJ14" s="16"/>
      <c r="LK14" s="16"/>
      <c r="LL14" s="16"/>
      <c r="LM14" s="16"/>
      <c r="LN14" s="16"/>
      <c r="LO14" s="16"/>
      <c r="LP14" s="16"/>
      <c r="LQ14" s="16"/>
      <c r="LR14" s="16"/>
      <c r="LS14" s="16"/>
      <c r="LT14" s="16"/>
      <c r="LU14" s="16"/>
      <c r="LV14" s="16"/>
      <c r="LW14" s="16"/>
      <c r="LX14" s="16"/>
      <c r="LY14" s="16"/>
      <c r="LZ14" s="16"/>
      <c r="MA14" s="16"/>
      <c r="MB14" s="16"/>
      <c r="MC14" s="16"/>
      <c r="MD14" s="16"/>
      <c r="ME14" s="16"/>
      <c r="MF14" s="16"/>
      <c r="MG14" s="16"/>
      <c r="MH14" s="16"/>
      <c r="MI14" s="16"/>
      <c r="MJ14" s="16"/>
      <c r="MK14" s="16"/>
      <c r="ML14" s="16"/>
      <c r="MM14" s="16"/>
      <c r="MN14" s="16"/>
      <c r="MO14" s="16"/>
      <c r="MP14" s="16"/>
      <c r="MQ14" s="16"/>
      <c r="MR14" s="16"/>
      <c r="MS14" s="16"/>
      <c r="MT14" s="16"/>
      <c r="MU14" s="16"/>
      <c r="MV14" s="16"/>
      <c r="MW14" s="16"/>
      <c r="MX14" s="16"/>
      <c r="MY14" s="16"/>
      <c r="MZ14" s="16"/>
      <c r="NA14" s="16"/>
      <c r="NB14" s="16"/>
      <c r="NC14" s="16"/>
      <c r="ND14" s="16"/>
      <c r="NE14" s="16"/>
      <c r="NF14" s="16"/>
      <c r="NG14" s="16"/>
      <c r="NH14" s="16"/>
      <c r="NI14" s="16"/>
      <c r="NJ14" s="16"/>
      <c r="NK14" s="16"/>
      <c r="NL14" s="16"/>
      <c r="NM14" s="16"/>
      <c r="NN14" s="16"/>
      <c r="NO14" s="16"/>
      <c r="NP14" s="16"/>
      <c r="NQ14" s="16"/>
      <c r="NR14" s="16"/>
      <c r="NS14" s="16"/>
      <c r="NT14" s="16"/>
      <c r="NU14" s="16"/>
      <c r="NV14" s="16"/>
      <c r="NW14" s="16"/>
      <c r="NX14" s="16"/>
      <c r="NY14" s="16"/>
      <c r="NZ14" s="16"/>
      <c r="OA14" s="16"/>
      <c r="OB14" s="16"/>
      <c r="OC14" s="16"/>
      <c r="OD14" s="16"/>
      <c r="OE14" s="16"/>
      <c r="OF14" s="16"/>
      <c r="OG14" s="16"/>
      <c r="OH14" s="16"/>
      <c r="OI14" s="16"/>
      <c r="OJ14" s="16"/>
      <c r="OK14" s="16"/>
      <c r="OL14" s="16"/>
      <c r="OM14" s="16"/>
      <c r="ON14" s="16"/>
      <c r="OO14" s="16"/>
      <c r="OP14" s="16"/>
      <c r="OQ14" s="16"/>
      <c r="OR14" s="16"/>
      <c r="OS14" s="16"/>
      <c r="OT14" s="16"/>
      <c r="OU14" s="16"/>
      <c r="OV14" s="16"/>
      <c r="OW14" s="16"/>
      <c r="OX14" s="16"/>
      <c r="OY14" s="16"/>
      <c r="OZ14" s="16"/>
      <c r="PA14" s="16"/>
      <c r="PB14" s="16"/>
      <c r="PC14" s="16"/>
      <c r="PD14" s="16"/>
      <c r="PE14" s="16"/>
      <c r="PF14" s="16"/>
      <c r="PG14" s="16"/>
      <c r="PH14" s="16"/>
      <c r="PI14" s="16"/>
      <c r="PJ14" s="16"/>
      <c r="PK14" s="16"/>
      <c r="PL14" s="16"/>
      <c r="PM14" s="16"/>
      <c r="PN14" s="16"/>
      <c r="PO14" s="16"/>
      <c r="PP14" s="16"/>
      <c r="PQ14" s="16"/>
      <c r="PR14" s="16"/>
      <c r="PS14" s="16"/>
      <c r="PT14" s="16"/>
      <c r="PU14" s="16"/>
      <c r="PV14" s="16"/>
      <c r="PW14" s="16"/>
      <c r="PX14" s="16"/>
      <c r="PY14" s="16"/>
      <c r="PZ14" s="16"/>
      <c r="QA14" s="16"/>
      <c r="QB14" s="16"/>
      <c r="QC14" s="16"/>
      <c r="QD14" s="16"/>
      <c r="QE14" s="16"/>
      <c r="QF14" s="16"/>
      <c r="QG14" s="16"/>
      <c r="QH14" s="16"/>
      <c r="QI14" s="16"/>
      <c r="QJ14" s="16"/>
      <c r="QK14" s="16"/>
      <c r="QL14" s="16"/>
      <c r="QM14" s="16"/>
      <c r="QN14" s="16"/>
      <c r="QO14" s="16"/>
      <c r="QP14" s="16"/>
      <c r="QQ14" s="16"/>
      <c r="QR14" s="16"/>
      <c r="QS14" s="16"/>
      <c r="QT14" s="16"/>
      <c r="QU14" s="16"/>
      <c r="QV14" s="16"/>
      <c r="QW14" s="16"/>
    </row>
    <row r="15" spans="1:465" x14ac:dyDescent="0.25">
      <c r="A15" s="6" t="s">
        <v>64</v>
      </c>
      <c r="B15" s="1" t="s">
        <v>62</v>
      </c>
      <c r="C15" s="1">
        <v>9</v>
      </c>
      <c r="D15" s="19"/>
      <c r="E15" s="17"/>
      <c r="F15" s="1"/>
      <c r="G15" s="1"/>
      <c r="H15" s="1"/>
      <c r="I15" s="19"/>
      <c r="J15" s="17"/>
      <c r="K15" s="1"/>
      <c r="L15" s="1"/>
      <c r="M15" s="1"/>
      <c r="N15" s="19"/>
      <c r="O15" s="17"/>
      <c r="P15" s="19"/>
      <c r="Q15" s="17"/>
      <c r="R15" s="1"/>
      <c r="S15" s="1"/>
      <c r="T15" s="19"/>
      <c r="U15" s="17"/>
      <c r="V15" s="1"/>
      <c r="W15" s="19"/>
      <c r="X15" s="17"/>
      <c r="Y15" s="26"/>
      <c r="Z15" s="21"/>
      <c r="AA15" s="19"/>
      <c r="AB15" s="47"/>
      <c r="AC15" s="17"/>
      <c r="AD15" s="17"/>
      <c r="AE15" s="1">
        <v>1</v>
      </c>
      <c r="AF15" s="1"/>
      <c r="AG15" s="19"/>
      <c r="AH15" s="25">
        <v>9</v>
      </c>
      <c r="AI15" s="16"/>
      <c r="AJ15" s="16"/>
      <c r="AK15" s="16"/>
      <c r="AL15" s="16"/>
      <c r="AM15" s="24"/>
      <c r="AN15" s="24"/>
      <c r="AO15" s="24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  <c r="IX15" s="16"/>
      <c r="IY15" s="16"/>
      <c r="IZ15" s="16"/>
      <c r="JA15" s="16"/>
      <c r="JB15" s="16"/>
      <c r="JC15" s="16"/>
      <c r="JD15" s="16"/>
      <c r="JE15" s="16"/>
      <c r="JF15" s="16"/>
      <c r="JG15" s="16"/>
      <c r="JH15" s="16"/>
      <c r="JI15" s="16"/>
      <c r="JJ15" s="16"/>
      <c r="JK15" s="16"/>
      <c r="JL15" s="16"/>
      <c r="JM15" s="16"/>
      <c r="JN15" s="16"/>
      <c r="JO15" s="16"/>
      <c r="JP15" s="16"/>
      <c r="JQ15" s="16"/>
      <c r="JR15" s="16"/>
      <c r="JS15" s="16"/>
      <c r="JT15" s="16"/>
      <c r="JU15" s="16"/>
      <c r="JV15" s="16"/>
      <c r="JW15" s="16"/>
      <c r="JX15" s="16"/>
      <c r="JY15" s="16"/>
      <c r="JZ15" s="16"/>
      <c r="KA15" s="16"/>
      <c r="KB15" s="16"/>
      <c r="KC15" s="16"/>
      <c r="KD15" s="16"/>
      <c r="KE15" s="16"/>
      <c r="KF15" s="16"/>
      <c r="KG15" s="16"/>
      <c r="KH15" s="16"/>
      <c r="KI15" s="16"/>
      <c r="KJ15" s="16"/>
      <c r="KK15" s="16"/>
      <c r="KL15" s="16"/>
      <c r="KM15" s="16"/>
      <c r="KN15" s="16"/>
      <c r="KO15" s="16"/>
      <c r="KP15" s="16"/>
      <c r="KQ15" s="16"/>
      <c r="KR15" s="16"/>
      <c r="KS15" s="16"/>
      <c r="KT15" s="16"/>
      <c r="KU15" s="16"/>
      <c r="KV15" s="16"/>
      <c r="KW15" s="16"/>
      <c r="KX15" s="16"/>
      <c r="KY15" s="16"/>
      <c r="KZ15" s="16"/>
      <c r="LA15" s="16"/>
      <c r="LB15" s="16"/>
      <c r="LC15" s="16"/>
      <c r="LD15" s="16"/>
      <c r="LE15" s="16"/>
      <c r="LF15" s="16"/>
      <c r="LG15" s="16"/>
      <c r="LH15" s="16"/>
      <c r="LI15" s="16"/>
      <c r="LJ15" s="16"/>
      <c r="LK15" s="16"/>
      <c r="LL15" s="16"/>
      <c r="LM15" s="16"/>
      <c r="LN15" s="16"/>
      <c r="LO15" s="16"/>
      <c r="LP15" s="16"/>
      <c r="LQ15" s="16"/>
      <c r="LR15" s="16"/>
      <c r="LS15" s="16"/>
      <c r="LT15" s="16"/>
      <c r="LU15" s="16"/>
      <c r="LV15" s="16"/>
      <c r="LW15" s="16"/>
      <c r="LX15" s="16"/>
      <c r="LY15" s="16"/>
      <c r="LZ15" s="16"/>
      <c r="MA15" s="16"/>
      <c r="MB15" s="16"/>
      <c r="MC15" s="16"/>
      <c r="MD15" s="16"/>
      <c r="ME15" s="16"/>
      <c r="MF15" s="16"/>
      <c r="MG15" s="16"/>
      <c r="MH15" s="16"/>
      <c r="MI15" s="16"/>
      <c r="MJ15" s="16"/>
      <c r="MK15" s="16"/>
      <c r="ML15" s="16"/>
      <c r="MM15" s="16"/>
      <c r="MN15" s="16"/>
      <c r="MO15" s="16"/>
      <c r="MP15" s="16"/>
      <c r="MQ15" s="16"/>
      <c r="MR15" s="16"/>
      <c r="MS15" s="16"/>
      <c r="MT15" s="16"/>
      <c r="MU15" s="16"/>
      <c r="MV15" s="16"/>
      <c r="MW15" s="16"/>
      <c r="MX15" s="16"/>
      <c r="MY15" s="16"/>
      <c r="MZ15" s="16"/>
      <c r="NA15" s="16"/>
      <c r="NB15" s="16"/>
      <c r="NC15" s="16"/>
      <c r="ND15" s="16"/>
      <c r="NE15" s="16"/>
      <c r="NF15" s="16"/>
      <c r="NG15" s="16"/>
      <c r="NH15" s="16"/>
      <c r="NI15" s="16"/>
      <c r="NJ15" s="16"/>
      <c r="NK15" s="16"/>
      <c r="NL15" s="16"/>
      <c r="NM15" s="16"/>
      <c r="NN15" s="16"/>
      <c r="NO15" s="16"/>
      <c r="NP15" s="16"/>
      <c r="NQ15" s="16"/>
      <c r="NR15" s="16"/>
      <c r="NS15" s="16"/>
      <c r="NT15" s="16"/>
      <c r="NU15" s="16"/>
      <c r="NV15" s="16"/>
      <c r="NW15" s="16"/>
      <c r="NX15" s="16"/>
      <c r="NY15" s="16"/>
      <c r="NZ15" s="16"/>
      <c r="OA15" s="16"/>
      <c r="OB15" s="16"/>
      <c r="OC15" s="16"/>
      <c r="OD15" s="16"/>
      <c r="OE15" s="16"/>
      <c r="OF15" s="16"/>
      <c r="OG15" s="16"/>
      <c r="OH15" s="16"/>
      <c r="OI15" s="16"/>
      <c r="OJ15" s="16"/>
      <c r="OK15" s="16"/>
      <c r="OL15" s="16"/>
      <c r="OM15" s="16"/>
      <c r="ON15" s="16"/>
      <c r="OO15" s="16"/>
      <c r="OP15" s="16"/>
      <c r="OQ15" s="16"/>
      <c r="OR15" s="16"/>
      <c r="OS15" s="16"/>
      <c r="OT15" s="16"/>
      <c r="OU15" s="16"/>
      <c r="OV15" s="16"/>
      <c r="OW15" s="16"/>
      <c r="OX15" s="16"/>
      <c r="OY15" s="16"/>
      <c r="OZ15" s="16"/>
      <c r="PA15" s="16"/>
      <c r="PB15" s="16"/>
      <c r="PC15" s="16"/>
      <c r="PD15" s="16"/>
      <c r="PE15" s="16"/>
      <c r="PF15" s="16"/>
      <c r="PG15" s="16"/>
      <c r="PH15" s="16"/>
      <c r="PI15" s="16"/>
      <c r="PJ15" s="16"/>
      <c r="PK15" s="16"/>
      <c r="PL15" s="16"/>
      <c r="PM15" s="16"/>
      <c r="PN15" s="16"/>
      <c r="PO15" s="16"/>
      <c r="PP15" s="16"/>
      <c r="PQ15" s="16"/>
      <c r="PR15" s="16"/>
      <c r="PS15" s="16"/>
      <c r="PT15" s="16"/>
      <c r="PU15" s="16"/>
      <c r="PV15" s="16"/>
      <c r="PW15" s="16"/>
      <c r="PX15" s="16"/>
      <c r="PY15" s="16"/>
      <c r="PZ15" s="16"/>
      <c r="QA15" s="16"/>
      <c r="QB15" s="16"/>
      <c r="QC15" s="16"/>
      <c r="QD15" s="16"/>
      <c r="QE15" s="16"/>
      <c r="QF15" s="16"/>
      <c r="QG15" s="16"/>
      <c r="QH15" s="16"/>
      <c r="QI15" s="16"/>
      <c r="QJ15" s="16"/>
      <c r="QK15" s="16"/>
      <c r="QL15" s="16"/>
      <c r="QM15" s="16"/>
      <c r="QN15" s="16"/>
      <c r="QO15" s="16"/>
      <c r="QP15" s="16"/>
      <c r="QQ15" s="16"/>
      <c r="QR15" s="16"/>
      <c r="QS15" s="16"/>
      <c r="QT15" s="16"/>
      <c r="QU15" s="16"/>
      <c r="QV15" s="16"/>
      <c r="QW15" s="16"/>
    </row>
    <row r="16" spans="1:465" s="12" customFormat="1" ht="30" x14ac:dyDescent="0.25">
      <c r="A16" s="13" t="s">
        <v>14</v>
      </c>
      <c r="B16" s="14" t="s">
        <v>15</v>
      </c>
      <c r="C16" s="10">
        <f>SUM(C17:C24)</f>
        <v>553</v>
      </c>
      <c r="D16" s="31"/>
      <c r="E16" s="32"/>
      <c r="F16" s="10"/>
      <c r="G16" s="10"/>
      <c r="H16" s="10"/>
      <c r="I16" s="31"/>
      <c r="J16" s="32"/>
      <c r="K16" s="10"/>
      <c r="L16" s="10"/>
      <c r="M16" s="10"/>
      <c r="N16" s="31"/>
      <c r="O16" s="34"/>
      <c r="P16" s="31"/>
      <c r="Q16" s="32"/>
      <c r="R16" s="10"/>
      <c r="S16" s="10"/>
      <c r="T16" s="31"/>
      <c r="U16" s="32"/>
      <c r="V16" s="10"/>
      <c r="W16" s="31"/>
      <c r="X16" s="32"/>
      <c r="Y16" s="33"/>
      <c r="Z16" s="34"/>
      <c r="AA16" s="31"/>
      <c r="AB16" s="46">
        <f>SUM(AB17:AB24)</f>
        <v>443</v>
      </c>
      <c r="AC16" s="32"/>
      <c r="AD16" s="32"/>
      <c r="AE16" s="10"/>
      <c r="AF16" s="10"/>
      <c r="AG16" s="31"/>
      <c r="AH16" s="30">
        <f>SUM(AH17:AH24)</f>
        <v>110</v>
      </c>
      <c r="AI16" s="16"/>
      <c r="AJ16" s="16"/>
      <c r="AK16" s="16"/>
      <c r="AL16" s="16"/>
      <c r="AM16" s="24"/>
      <c r="AN16" s="24"/>
      <c r="AO16" s="24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6"/>
      <c r="IX16" s="16"/>
      <c r="IY16" s="16"/>
      <c r="IZ16" s="16"/>
      <c r="JA16" s="16"/>
      <c r="JB16" s="16"/>
      <c r="JC16" s="16"/>
      <c r="JD16" s="16"/>
      <c r="JE16" s="16"/>
      <c r="JF16" s="16"/>
      <c r="JG16" s="16"/>
      <c r="JH16" s="16"/>
      <c r="JI16" s="16"/>
      <c r="JJ16" s="16"/>
      <c r="JK16" s="16"/>
      <c r="JL16" s="16"/>
      <c r="JM16" s="16"/>
      <c r="JN16" s="16"/>
      <c r="JO16" s="16"/>
      <c r="JP16" s="16"/>
      <c r="JQ16" s="16"/>
      <c r="JR16" s="16"/>
      <c r="JS16" s="16"/>
      <c r="JT16" s="16"/>
      <c r="JU16" s="16"/>
      <c r="JV16" s="16"/>
      <c r="JW16" s="16"/>
      <c r="JX16" s="16"/>
      <c r="JY16" s="16"/>
      <c r="JZ16" s="16"/>
      <c r="KA16" s="16"/>
      <c r="KB16" s="16"/>
      <c r="KC16" s="16"/>
      <c r="KD16" s="16"/>
      <c r="KE16" s="16"/>
      <c r="KF16" s="16"/>
      <c r="KG16" s="16"/>
      <c r="KH16" s="16"/>
      <c r="KI16" s="16"/>
      <c r="KJ16" s="16"/>
      <c r="KK16" s="16"/>
      <c r="KL16" s="16"/>
      <c r="KM16" s="16"/>
      <c r="KN16" s="16"/>
      <c r="KO16" s="16"/>
      <c r="KP16" s="16"/>
      <c r="KQ16" s="16"/>
      <c r="KR16" s="16"/>
      <c r="KS16" s="16"/>
      <c r="KT16" s="16"/>
      <c r="KU16" s="16"/>
      <c r="KV16" s="16"/>
      <c r="KW16" s="16"/>
      <c r="KX16" s="16"/>
      <c r="KY16" s="16"/>
      <c r="KZ16" s="16"/>
      <c r="LA16" s="16"/>
      <c r="LB16" s="16"/>
      <c r="LC16" s="16"/>
      <c r="LD16" s="16"/>
      <c r="LE16" s="16"/>
      <c r="LF16" s="16"/>
      <c r="LG16" s="16"/>
      <c r="LH16" s="16"/>
      <c r="LI16" s="16"/>
      <c r="LJ16" s="16"/>
      <c r="LK16" s="16"/>
      <c r="LL16" s="16"/>
      <c r="LM16" s="16"/>
      <c r="LN16" s="16"/>
      <c r="LO16" s="16"/>
      <c r="LP16" s="16"/>
      <c r="LQ16" s="16"/>
      <c r="LR16" s="16"/>
      <c r="LS16" s="16"/>
      <c r="LT16" s="16"/>
      <c r="LU16" s="16"/>
      <c r="LV16" s="16"/>
      <c r="LW16" s="16"/>
      <c r="LX16" s="16"/>
      <c r="LY16" s="16"/>
      <c r="LZ16" s="16"/>
      <c r="MA16" s="16"/>
      <c r="MB16" s="16"/>
      <c r="MC16" s="16"/>
      <c r="MD16" s="16"/>
      <c r="ME16" s="16"/>
      <c r="MF16" s="16"/>
      <c r="MG16" s="16"/>
      <c r="MH16" s="16"/>
      <c r="MI16" s="16"/>
      <c r="MJ16" s="16"/>
      <c r="MK16" s="16"/>
      <c r="ML16" s="16"/>
      <c r="MM16" s="16"/>
      <c r="MN16" s="16"/>
      <c r="MO16" s="16"/>
      <c r="MP16" s="16"/>
      <c r="MQ16" s="16"/>
      <c r="MR16" s="16"/>
      <c r="MS16" s="16"/>
      <c r="MT16" s="16"/>
      <c r="MU16" s="16"/>
      <c r="MV16" s="16"/>
      <c r="MW16" s="16"/>
      <c r="MX16" s="16"/>
      <c r="MY16" s="16"/>
      <c r="MZ16" s="16"/>
      <c r="NA16" s="16"/>
      <c r="NB16" s="16"/>
      <c r="NC16" s="16"/>
      <c r="ND16" s="16"/>
      <c r="NE16" s="16"/>
      <c r="NF16" s="16"/>
      <c r="NG16" s="16"/>
      <c r="NH16" s="16"/>
      <c r="NI16" s="16"/>
      <c r="NJ16" s="16"/>
      <c r="NK16" s="16"/>
      <c r="NL16" s="16"/>
      <c r="NM16" s="16"/>
      <c r="NN16" s="16"/>
      <c r="NO16" s="16"/>
      <c r="NP16" s="16"/>
      <c r="NQ16" s="16"/>
      <c r="NR16" s="16"/>
      <c r="NS16" s="16"/>
      <c r="NT16" s="16"/>
      <c r="NU16" s="16"/>
      <c r="NV16" s="16"/>
      <c r="NW16" s="16"/>
      <c r="NX16" s="16"/>
      <c r="NY16" s="16"/>
      <c r="NZ16" s="16"/>
      <c r="OA16" s="16"/>
      <c r="OB16" s="16"/>
      <c r="OC16" s="16"/>
      <c r="OD16" s="16"/>
      <c r="OE16" s="16"/>
      <c r="OF16" s="16"/>
      <c r="OG16" s="16"/>
      <c r="OH16" s="16"/>
      <c r="OI16" s="16"/>
      <c r="OJ16" s="16"/>
      <c r="OK16" s="16"/>
      <c r="OL16" s="16"/>
      <c r="OM16" s="16"/>
      <c r="ON16" s="16"/>
      <c r="OO16" s="16"/>
      <c r="OP16" s="16"/>
      <c r="OQ16" s="16"/>
      <c r="OR16" s="16"/>
      <c r="OS16" s="16"/>
      <c r="OT16" s="16"/>
      <c r="OU16" s="16"/>
      <c r="OV16" s="16"/>
      <c r="OW16" s="16"/>
      <c r="OX16" s="16"/>
      <c r="OY16" s="16"/>
      <c r="OZ16" s="16"/>
      <c r="PA16" s="16"/>
      <c r="PB16" s="16"/>
      <c r="PC16" s="16"/>
      <c r="PD16" s="16"/>
      <c r="PE16" s="16"/>
      <c r="PF16" s="16"/>
      <c r="PG16" s="16"/>
      <c r="PH16" s="16"/>
      <c r="PI16" s="16"/>
      <c r="PJ16" s="16"/>
      <c r="PK16" s="16"/>
      <c r="PL16" s="16"/>
      <c r="PM16" s="16"/>
      <c r="PN16" s="16"/>
      <c r="PO16" s="16"/>
      <c r="PP16" s="16"/>
      <c r="PQ16" s="16"/>
      <c r="PR16" s="16"/>
      <c r="PS16" s="16"/>
      <c r="PT16" s="16"/>
      <c r="PU16" s="16"/>
      <c r="PV16" s="16"/>
      <c r="PW16" s="16"/>
      <c r="PX16" s="16"/>
      <c r="PY16" s="16"/>
      <c r="PZ16" s="16"/>
      <c r="QA16" s="16"/>
      <c r="QB16" s="16"/>
      <c r="QC16" s="16"/>
      <c r="QD16" s="16"/>
      <c r="QE16" s="16"/>
      <c r="QF16" s="16"/>
      <c r="QG16" s="16"/>
      <c r="QH16" s="16"/>
      <c r="QI16" s="16"/>
      <c r="QJ16" s="16"/>
      <c r="QK16" s="16"/>
      <c r="QL16" s="16"/>
      <c r="QM16" s="16"/>
      <c r="QN16" s="16"/>
      <c r="QO16" s="16"/>
      <c r="QP16" s="16"/>
      <c r="QQ16" s="16"/>
      <c r="QR16" s="16"/>
      <c r="QS16" s="16"/>
      <c r="QT16" s="16"/>
      <c r="QU16" s="16"/>
      <c r="QV16" s="16"/>
      <c r="QW16" s="16"/>
    </row>
    <row r="17" spans="1:59" x14ac:dyDescent="0.25">
      <c r="A17" s="6" t="s">
        <v>16</v>
      </c>
      <c r="B17" s="5" t="s">
        <v>12</v>
      </c>
      <c r="C17" s="1">
        <v>30</v>
      </c>
      <c r="D17" s="19">
        <v>4</v>
      </c>
      <c r="E17" s="17">
        <v>4</v>
      </c>
      <c r="F17" s="1">
        <v>5</v>
      </c>
      <c r="G17" s="1">
        <v>6</v>
      </c>
      <c r="H17" s="1"/>
      <c r="I17" s="19"/>
      <c r="J17" s="17">
        <v>4</v>
      </c>
      <c r="K17" s="1">
        <v>3</v>
      </c>
      <c r="L17" s="1"/>
      <c r="M17" s="1"/>
      <c r="N17" s="19"/>
      <c r="O17" s="17"/>
      <c r="P17" s="19"/>
      <c r="Q17" s="17"/>
      <c r="R17" s="1"/>
      <c r="S17" s="1"/>
      <c r="T17" s="19"/>
      <c r="U17" s="17"/>
      <c r="V17" s="1"/>
      <c r="W17" s="19"/>
      <c r="X17" s="17"/>
      <c r="Y17" s="26"/>
      <c r="Z17" s="21"/>
      <c r="AA17" s="19"/>
      <c r="AB17" s="47">
        <v>30</v>
      </c>
      <c r="AC17" s="17"/>
      <c r="AD17" s="17"/>
      <c r="AE17" s="1"/>
      <c r="AF17" s="1"/>
      <c r="AG17" s="19"/>
      <c r="AH17" s="25"/>
    </row>
    <row r="18" spans="1:59" x14ac:dyDescent="0.25">
      <c r="A18" s="6" t="s">
        <v>17</v>
      </c>
      <c r="B18" s="5" t="s">
        <v>13</v>
      </c>
      <c r="C18" s="1">
        <v>24</v>
      </c>
      <c r="D18" s="19">
        <v>3</v>
      </c>
      <c r="E18" s="17">
        <v>7</v>
      </c>
      <c r="F18" s="1">
        <v>3</v>
      </c>
      <c r="G18" s="1">
        <v>2</v>
      </c>
      <c r="H18" s="1">
        <v>3</v>
      </c>
      <c r="I18" s="19">
        <v>3</v>
      </c>
      <c r="J18" s="17"/>
      <c r="K18" s="1"/>
      <c r="L18" s="1"/>
      <c r="M18" s="1"/>
      <c r="N18" s="19"/>
      <c r="O18" s="17"/>
      <c r="P18" s="19"/>
      <c r="Q18" s="17"/>
      <c r="R18" s="1"/>
      <c r="S18" s="1"/>
      <c r="T18" s="19"/>
      <c r="U18" s="17"/>
      <c r="V18" s="1"/>
      <c r="W18" s="19"/>
      <c r="X18" s="17"/>
      <c r="Y18" s="26"/>
      <c r="Z18" s="21"/>
      <c r="AA18" s="19"/>
      <c r="AB18" s="47">
        <v>24</v>
      </c>
      <c r="AC18" s="17"/>
      <c r="AD18" s="17"/>
      <c r="AE18" s="1"/>
      <c r="AF18" s="1"/>
      <c r="AG18" s="19"/>
      <c r="AH18" s="25"/>
    </row>
    <row r="19" spans="1:59" ht="30" x14ac:dyDescent="0.25">
      <c r="A19" s="6" t="s">
        <v>18</v>
      </c>
      <c r="B19" s="3" t="s">
        <v>19</v>
      </c>
      <c r="C19" s="1">
        <v>288</v>
      </c>
      <c r="D19" s="19">
        <v>3</v>
      </c>
      <c r="E19" s="17">
        <v>9</v>
      </c>
      <c r="F19" s="1">
        <v>9</v>
      </c>
      <c r="G19" s="1">
        <v>9</v>
      </c>
      <c r="H19" s="1">
        <v>9</v>
      </c>
      <c r="I19" s="19">
        <v>9</v>
      </c>
      <c r="J19" s="17">
        <v>14</v>
      </c>
      <c r="K19" s="1">
        <v>10</v>
      </c>
      <c r="L19" s="1">
        <v>11</v>
      </c>
      <c r="M19" s="1">
        <v>12</v>
      </c>
      <c r="N19" s="19">
        <v>4</v>
      </c>
      <c r="O19" s="17"/>
      <c r="P19" s="19"/>
      <c r="Q19" s="17">
        <v>20</v>
      </c>
      <c r="R19" s="1">
        <v>15</v>
      </c>
      <c r="S19" s="1">
        <v>11</v>
      </c>
      <c r="T19" s="19">
        <v>12</v>
      </c>
      <c r="U19" s="17">
        <v>15</v>
      </c>
      <c r="V19" s="1">
        <v>10</v>
      </c>
      <c r="W19" s="19">
        <v>13</v>
      </c>
      <c r="X19" s="17"/>
      <c r="Y19" s="26"/>
      <c r="Z19" s="21"/>
      <c r="AA19" s="19"/>
      <c r="AB19" s="47">
        <v>288</v>
      </c>
      <c r="AC19" s="17"/>
      <c r="AD19" s="17"/>
      <c r="AE19" s="1"/>
      <c r="AF19" s="1"/>
      <c r="AG19" s="19"/>
      <c r="AH19" s="25"/>
    </row>
    <row r="20" spans="1:59" ht="30" x14ac:dyDescent="0.25">
      <c r="A20" s="6" t="s">
        <v>22</v>
      </c>
      <c r="B20" s="3" t="s">
        <v>20</v>
      </c>
      <c r="C20" s="1">
        <v>50</v>
      </c>
      <c r="D20" s="19">
        <v>1</v>
      </c>
      <c r="E20" s="17">
        <v>3</v>
      </c>
      <c r="F20" s="1"/>
      <c r="G20" s="1"/>
      <c r="H20" s="1"/>
      <c r="I20" s="19"/>
      <c r="J20" s="17">
        <v>2</v>
      </c>
      <c r="K20" s="1">
        <v>2</v>
      </c>
      <c r="L20" s="1">
        <v>4</v>
      </c>
      <c r="M20" s="1">
        <v>3</v>
      </c>
      <c r="N20" s="19"/>
      <c r="O20" s="17"/>
      <c r="P20" s="19"/>
      <c r="Q20" s="17">
        <v>2</v>
      </c>
      <c r="R20" s="1">
        <v>2</v>
      </c>
      <c r="S20" s="1">
        <v>1</v>
      </c>
      <c r="T20" s="19"/>
      <c r="U20" s="17">
        <v>2</v>
      </c>
      <c r="V20" s="1">
        <v>2</v>
      </c>
      <c r="W20" s="19">
        <v>1</v>
      </c>
      <c r="X20" s="21">
        <v>7</v>
      </c>
      <c r="Y20" s="19">
        <v>7</v>
      </c>
      <c r="Z20" s="21"/>
      <c r="AA20" s="19"/>
      <c r="AB20" s="47">
        <v>50</v>
      </c>
      <c r="AC20" s="17"/>
      <c r="AD20" s="17"/>
      <c r="AE20" s="1"/>
      <c r="AF20" s="1"/>
      <c r="AG20" s="19"/>
      <c r="AH20" s="25"/>
    </row>
    <row r="21" spans="1:59" ht="30" x14ac:dyDescent="0.25">
      <c r="A21" s="6" t="s">
        <v>23</v>
      </c>
      <c r="B21" s="3" t="s">
        <v>21</v>
      </c>
      <c r="C21" s="1">
        <v>51</v>
      </c>
      <c r="D21" s="19">
        <v>1</v>
      </c>
      <c r="E21" s="17">
        <v>5</v>
      </c>
      <c r="F21" s="1"/>
      <c r="G21" s="1"/>
      <c r="H21" s="1"/>
      <c r="I21" s="19"/>
      <c r="J21" s="17">
        <v>2</v>
      </c>
      <c r="K21" s="1">
        <v>2</v>
      </c>
      <c r="L21" s="1">
        <v>2</v>
      </c>
      <c r="M21" s="1">
        <v>2</v>
      </c>
      <c r="N21" s="19"/>
      <c r="O21" s="17"/>
      <c r="P21" s="19"/>
      <c r="Q21" s="17">
        <v>1</v>
      </c>
      <c r="R21" s="1">
        <v>1</v>
      </c>
      <c r="S21" s="1"/>
      <c r="T21" s="19"/>
      <c r="U21" s="17">
        <v>2</v>
      </c>
      <c r="V21" s="1">
        <v>2</v>
      </c>
      <c r="W21" s="19"/>
      <c r="X21" s="21">
        <v>10</v>
      </c>
      <c r="Y21" s="19">
        <v>10</v>
      </c>
      <c r="Z21" s="21"/>
      <c r="AA21" s="19"/>
      <c r="AB21" s="47">
        <v>51</v>
      </c>
      <c r="AC21" s="17"/>
      <c r="AD21" s="17"/>
      <c r="AE21" s="1"/>
      <c r="AF21" s="1"/>
      <c r="AG21" s="19"/>
      <c r="AH21" s="25"/>
    </row>
    <row r="22" spans="1:59" ht="45" x14ac:dyDescent="0.25">
      <c r="A22" s="6" t="s">
        <v>45</v>
      </c>
      <c r="B22" s="3" t="s">
        <v>48</v>
      </c>
      <c r="C22" s="1">
        <v>79</v>
      </c>
      <c r="D22" s="19"/>
      <c r="E22" s="17"/>
      <c r="F22" s="1"/>
      <c r="G22" s="1"/>
      <c r="H22" s="1"/>
      <c r="I22" s="19"/>
      <c r="J22" s="17"/>
      <c r="K22" s="1"/>
      <c r="L22" s="1"/>
      <c r="M22" s="1"/>
      <c r="N22" s="19"/>
      <c r="O22" s="17"/>
      <c r="P22" s="19"/>
      <c r="Q22" s="17"/>
      <c r="R22" s="1"/>
      <c r="S22" s="1"/>
      <c r="T22" s="19"/>
      <c r="U22" s="17"/>
      <c r="V22" s="1"/>
      <c r="W22" s="19"/>
      <c r="X22" s="17"/>
      <c r="Y22" s="26"/>
      <c r="Z22" s="21"/>
      <c r="AA22" s="19"/>
      <c r="AB22" s="47"/>
      <c r="AC22" s="17">
        <v>15</v>
      </c>
      <c r="AD22" s="17">
        <v>10</v>
      </c>
      <c r="AE22" s="1">
        <v>6</v>
      </c>
      <c r="AF22" s="1"/>
      <c r="AG22" s="19"/>
      <c r="AH22" s="25">
        <v>79</v>
      </c>
    </row>
    <row r="23" spans="1:59" x14ac:dyDescent="0.25">
      <c r="A23" s="6" t="s">
        <v>46</v>
      </c>
      <c r="B23" s="3" t="s">
        <v>49</v>
      </c>
      <c r="C23" s="1">
        <v>21</v>
      </c>
      <c r="D23" s="19"/>
      <c r="E23" s="17"/>
      <c r="F23" s="1"/>
      <c r="G23" s="1"/>
      <c r="H23" s="1"/>
      <c r="I23" s="19"/>
      <c r="J23" s="17"/>
      <c r="K23" s="1"/>
      <c r="L23" s="1"/>
      <c r="M23" s="1"/>
      <c r="N23" s="19"/>
      <c r="O23" s="17"/>
      <c r="P23" s="19"/>
      <c r="Q23" s="17"/>
      <c r="R23" s="1"/>
      <c r="S23" s="1"/>
      <c r="T23" s="19"/>
      <c r="U23" s="17"/>
      <c r="V23" s="1"/>
      <c r="W23" s="19"/>
      <c r="X23" s="17"/>
      <c r="Y23" s="26"/>
      <c r="Z23" s="21"/>
      <c r="AA23" s="19"/>
      <c r="AB23" s="47"/>
      <c r="AC23" s="17">
        <v>8</v>
      </c>
      <c r="AD23" s="17">
        <v>13</v>
      </c>
      <c r="AE23" s="1"/>
      <c r="AF23" s="1"/>
      <c r="AG23" s="19"/>
      <c r="AH23" s="25">
        <v>21</v>
      </c>
    </row>
    <row r="24" spans="1:59" ht="30" x14ac:dyDescent="0.25">
      <c r="A24" s="6" t="s">
        <v>47</v>
      </c>
      <c r="B24" s="3" t="s">
        <v>50</v>
      </c>
      <c r="C24" s="1">
        <v>10</v>
      </c>
      <c r="D24" s="19"/>
      <c r="E24" s="17"/>
      <c r="F24" s="1"/>
      <c r="G24" s="1"/>
      <c r="H24" s="1"/>
      <c r="I24" s="19"/>
      <c r="J24" s="17"/>
      <c r="K24" s="1"/>
      <c r="L24" s="1"/>
      <c r="M24" s="1"/>
      <c r="N24" s="19"/>
      <c r="O24" s="17"/>
      <c r="P24" s="19"/>
      <c r="Q24" s="17"/>
      <c r="R24" s="1"/>
      <c r="S24" s="1"/>
      <c r="T24" s="19"/>
      <c r="U24" s="17"/>
      <c r="V24" s="1"/>
      <c r="W24" s="19"/>
      <c r="X24" s="17"/>
      <c r="Y24" s="26"/>
      <c r="Z24" s="21"/>
      <c r="AA24" s="19"/>
      <c r="AB24" s="47"/>
      <c r="AC24" s="17"/>
      <c r="AD24" s="17">
        <v>1</v>
      </c>
      <c r="AE24" s="1">
        <v>1</v>
      </c>
      <c r="AF24" s="1"/>
      <c r="AG24" s="19"/>
      <c r="AH24" s="25">
        <v>10</v>
      </c>
    </row>
    <row r="25" spans="1:59" s="12" customFormat="1" x14ac:dyDescent="0.25">
      <c r="A25" s="13" t="s">
        <v>24</v>
      </c>
      <c r="B25" s="10" t="s">
        <v>25</v>
      </c>
      <c r="C25" s="10">
        <f>SUM(C26:C27)</f>
        <v>1397</v>
      </c>
      <c r="D25" s="31"/>
      <c r="E25" s="32"/>
      <c r="F25" s="10"/>
      <c r="G25" s="10"/>
      <c r="H25" s="10"/>
      <c r="I25" s="31"/>
      <c r="J25" s="32"/>
      <c r="K25" s="10"/>
      <c r="L25" s="10"/>
      <c r="M25" s="10"/>
      <c r="N25" s="31"/>
      <c r="O25" s="32"/>
      <c r="P25" s="31"/>
      <c r="Q25" s="32"/>
      <c r="R25" s="10"/>
      <c r="S25" s="10"/>
      <c r="T25" s="31"/>
      <c r="U25" s="32"/>
      <c r="V25" s="10"/>
      <c r="W25" s="31"/>
      <c r="X25" s="32"/>
      <c r="Y25" s="33"/>
      <c r="Z25" s="34"/>
      <c r="AA25" s="31"/>
      <c r="AB25" s="46">
        <f>SUM(AB26:AB27)</f>
        <v>814</v>
      </c>
      <c r="AC25" s="32"/>
      <c r="AD25" s="32"/>
      <c r="AE25" s="10"/>
      <c r="AF25" s="10"/>
      <c r="AG25" s="31"/>
      <c r="AH25" s="30">
        <f>SUM(AH26:AH27)</f>
        <v>583</v>
      </c>
      <c r="AI25" s="16"/>
      <c r="AJ25" s="16"/>
      <c r="AK25" s="16"/>
      <c r="AL25" s="16"/>
      <c r="AM25" s="16"/>
      <c r="AN25" s="16"/>
      <c r="AO25" s="16"/>
      <c r="AP25" s="16"/>
      <c r="AQ25" s="16"/>
    </row>
    <row r="26" spans="1:59" x14ac:dyDescent="0.25">
      <c r="A26" s="6" t="s">
        <v>26</v>
      </c>
      <c r="B26" s="1" t="s">
        <v>28</v>
      </c>
      <c r="C26" s="1">
        <f>AB26+AH26</f>
        <v>606</v>
      </c>
      <c r="D26" s="19"/>
      <c r="E26" s="17">
        <v>6</v>
      </c>
      <c r="F26" s="1">
        <v>18</v>
      </c>
      <c r="G26" s="1">
        <v>18</v>
      </c>
      <c r="H26" s="1">
        <v>24</v>
      </c>
      <c r="I26" s="19">
        <v>24</v>
      </c>
      <c r="J26" s="17">
        <v>12</v>
      </c>
      <c r="K26" s="1">
        <v>18</v>
      </c>
      <c r="L26" s="1">
        <v>18</v>
      </c>
      <c r="M26" s="1">
        <v>18</v>
      </c>
      <c r="N26" s="19">
        <v>18</v>
      </c>
      <c r="O26" s="17"/>
      <c r="P26" s="19"/>
      <c r="Q26" s="17">
        <v>12</v>
      </c>
      <c r="R26" s="1">
        <v>18</v>
      </c>
      <c r="S26" s="1">
        <v>18</v>
      </c>
      <c r="T26" s="19">
        <v>18</v>
      </c>
      <c r="U26" s="17">
        <v>6</v>
      </c>
      <c r="V26" s="1">
        <v>12</v>
      </c>
      <c r="W26" s="19">
        <v>12</v>
      </c>
      <c r="X26" s="21">
        <v>6</v>
      </c>
      <c r="Y26" s="19">
        <v>6</v>
      </c>
      <c r="Z26" s="21"/>
      <c r="AA26" s="19"/>
      <c r="AB26" s="47">
        <v>366</v>
      </c>
      <c r="AC26" s="17">
        <v>12</v>
      </c>
      <c r="AD26" s="17">
        <v>12</v>
      </c>
      <c r="AE26" s="1">
        <v>24</v>
      </c>
      <c r="AF26" s="1"/>
      <c r="AG26" s="19"/>
      <c r="AH26" s="25">
        <v>240</v>
      </c>
    </row>
    <row r="27" spans="1:59" x14ac:dyDescent="0.25">
      <c r="A27" s="6" t="s">
        <v>29</v>
      </c>
      <c r="B27" s="1" t="s">
        <v>27</v>
      </c>
      <c r="C27" s="1">
        <f>AB27+AH27</f>
        <v>791</v>
      </c>
      <c r="D27" s="19"/>
      <c r="E27" s="17"/>
      <c r="F27" s="1"/>
      <c r="G27" s="1"/>
      <c r="H27" s="1"/>
      <c r="I27" s="19"/>
      <c r="J27" s="17"/>
      <c r="K27" s="1"/>
      <c r="L27" s="1"/>
      <c r="M27" s="1"/>
      <c r="N27" s="19">
        <v>14</v>
      </c>
      <c r="O27" s="17">
        <v>35</v>
      </c>
      <c r="P27" s="19">
        <v>21</v>
      </c>
      <c r="Q27" s="17"/>
      <c r="R27" s="1"/>
      <c r="S27" s="1"/>
      <c r="T27" s="19"/>
      <c r="U27" s="17"/>
      <c r="V27" s="1"/>
      <c r="W27" s="19"/>
      <c r="X27" s="17"/>
      <c r="Y27" s="26"/>
      <c r="Z27" s="17">
        <v>35</v>
      </c>
      <c r="AA27" s="26">
        <v>28</v>
      </c>
      <c r="AB27" s="47">
        <v>448</v>
      </c>
      <c r="AC27" s="17"/>
      <c r="AD27" s="17"/>
      <c r="AE27" s="1"/>
      <c r="AF27" s="1">
        <v>35</v>
      </c>
      <c r="AG27" s="19">
        <v>28</v>
      </c>
      <c r="AH27" s="25">
        <v>343</v>
      </c>
    </row>
    <row r="28" spans="1:59" x14ac:dyDescent="0.25">
      <c r="A28" s="9">
        <v>4</v>
      </c>
      <c r="B28" s="10" t="s">
        <v>30</v>
      </c>
      <c r="C28" s="10">
        <v>45</v>
      </c>
      <c r="D28" s="31"/>
      <c r="E28" s="32"/>
      <c r="F28" s="10"/>
      <c r="G28" s="10"/>
      <c r="H28" s="10"/>
      <c r="I28" s="31"/>
      <c r="J28" s="32"/>
      <c r="K28" s="10"/>
      <c r="L28" s="10"/>
      <c r="M28" s="10"/>
      <c r="N28" s="31"/>
      <c r="O28" s="32"/>
      <c r="P28" s="31"/>
      <c r="Q28" s="32"/>
      <c r="R28" s="10"/>
      <c r="S28" s="10"/>
      <c r="T28" s="31"/>
      <c r="U28" s="18">
        <v>7</v>
      </c>
      <c r="V28" s="11">
        <v>7</v>
      </c>
      <c r="W28" s="20">
        <v>7</v>
      </c>
      <c r="X28" s="34">
        <v>5</v>
      </c>
      <c r="Y28" s="31">
        <v>5</v>
      </c>
      <c r="Z28" s="34"/>
      <c r="AA28" s="31"/>
      <c r="AB28" s="46">
        <v>45</v>
      </c>
      <c r="AC28" s="32"/>
      <c r="AD28" s="32"/>
      <c r="AE28" s="10"/>
      <c r="AF28" s="10"/>
      <c r="AG28" s="31"/>
      <c r="AH28" s="44"/>
    </row>
    <row r="29" spans="1:59" x14ac:dyDescent="0.25">
      <c r="A29" s="6" t="s">
        <v>37</v>
      </c>
      <c r="B29" s="1" t="s">
        <v>31</v>
      </c>
      <c r="C29" s="4"/>
      <c r="D29" s="19"/>
      <c r="E29" s="17"/>
      <c r="F29" s="1"/>
      <c r="G29" s="1"/>
      <c r="H29" s="1"/>
      <c r="I29" s="19"/>
      <c r="J29" s="17"/>
      <c r="K29" s="1"/>
      <c r="L29" s="1"/>
      <c r="M29" s="1"/>
      <c r="N29" s="19"/>
      <c r="O29" s="17"/>
      <c r="P29" s="19"/>
      <c r="Q29" s="17"/>
      <c r="R29" s="1"/>
      <c r="S29" s="1"/>
      <c r="T29" s="19"/>
      <c r="U29" s="17"/>
      <c r="V29" s="1"/>
      <c r="W29" s="19"/>
      <c r="X29" s="17"/>
      <c r="Y29" s="26"/>
      <c r="Z29" s="21"/>
      <c r="AA29" s="19"/>
      <c r="AB29" s="47"/>
      <c r="AC29" s="17"/>
      <c r="AD29" s="17"/>
      <c r="AE29" s="1"/>
      <c r="AF29" s="1"/>
      <c r="AG29" s="19"/>
      <c r="AH29" s="25"/>
    </row>
    <row r="30" spans="1:59" x14ac:dyDescent="0.25">
      <c r="A30" s="6" t="s">
        <v>38</v>
      </c>
      <c r="B30" s="1" t="s">
        <v>32</v>
      </c>
      <c r="C30" s="1"/>
      <c r="D30" s="19"/>
      <c r="E30" s="17"/>
      <c r="F30" s="1"/>
      <c r="G30" s="1"/>
      <c r="H30" s="1"/>
      <c r="I30" s="19"/>
      <c r="J30" s="17"/>
      <c r="K30" s="1"/>
      <c r="L30" s="1"/>
      <c r="M30" s="1"/>
      <c r="N30" s="19"/>
      <c r="O30" s="17"/>
      <c r="P30" s="19"/>
      <c r="Q30" s="17"/>
      <c r="R30" s="1"/>
      <c r="S30" s="1"/>
      <c r="T30" s="19"/>
      <c r="U30" s="17"/>
      <c r="V30" s="1"/>
      <c r="W30" s="19"/>
      <c r="X30" s="17"/>
      <c r="Y30" s="26"/>
      <c r="Z30" s="21"/>
      <c r="AA30" s="19"/>
      <c r="AB30" s="47"/>
      <c r="AC30" s="17"/>
      <c r="AD30" s="17"/>
      <c r="AE30" s="1"/>
      <c r="AF30" s="1"/>
      <c r="AG30" s="19"/>
      <c r="AH30" s="25"/>
    </row>
    <row r="31" spans="1:59" x14ac:dyDescent="0.25">
      <c r="A31" s="6" t="s">
        <v>39</v>
      </c>
      <c r="B31" s="1" t="s">
        <v>33</v>
      </c>
      <c r="C31" s="1"/>
      <c r="D31" s="19"/>
      <c r="E31" s="17"/>
      <c r="F31" s="1"/>
      <c r="G31" s="1"/>
      <c r="H31" s="1"/>
      <c r="I31" s="19"/>
      <c r="J31" s="17"/>
      <c r="K31" s="1"/>
      <c r="L31" s="1"/>
      <c r="M31" s="1"/>
      <c r="N31" s="19"/>
      <c r="O31" s="17"/>
      <c r="P31" s="19"/>
      <c r="Q31" s="17"/>
      <c r="R31" s="1"/>
      <c r="S31" s="1"/>
      <c r="T31" s="19"/>
      <c r="U31" s="17"/>
      <c r="V31" s="1"/>
      <c r="W31" s="19"/>
      <c r="X31" s="17"/>
      <c r="Y31" s="26"/>
      <c r="Z31" s="21"/>
      <c r="AA31" s="19"/>
      <c r="AB31" s="47"/>
      <c r="AC31" s="17"/>
      <c r="AD31" s="17"/>
      <c r="AE31" s="1"/>
      <c r="AF31" s="1"/>
      <c r="AG31" s="19"/>
      <c r="AH31" s="25"/>
    </row>
    <row r="32" spans="1:59" s="12" customFormat="1" x14ac:dyDescent="0.25">
      <c r="A32" s="9">
        <v>6</v>
      </c>
      <c r="B32" s="10" t="s">
        <v>34</v>
      </c>
      <c r="C32" s="10">
        <v>30</v>
      </c>
      <c r="D32" s="31">
        <v>3</v>
      </c>
      <c r="E32" s="32">
        <v>2</v>
      </c>
      <c r="F32" s="10">
        <v>1</v>
      </c>
      <c r="G32" s="10">
        <v>1</v>
      </c>
      <c r="H32" s="10"/>
      <c r="I32" s="31"/>
      <c r="J32" s="32">
        <v>2</v>
      </c>
      <c r="K32" s="10">
        <v>1</v>
      </c>
      <c r="L32" s="10">
        <v>1</v>
      </c>
      <c r="M32" s="10">
        <v>1</v>
      </c>
      <c r="N32" s="31"/>
      <c r="O32" s="32"/>
      <c r="P32" s="31"/>
      <c r="Q32" s="32">
        <v>1</v>
      </c>
      <c r="R32" s="10"/>
      <c r="S32" s="10"/>
      <c r="T32" s="31"/>
      <c r="U32" s="32">
        <v>2</v>
      </c>
      <c r="V32" s="10">
        <v>1</v>
      </c>
      <c r="W32" s="31">
        <v>1</v>
      </c>
      <c r="X32" s="34">
        <v>3</v>
      </c>
      <c r="Y32" s="31">
        <v>3</v>
      </c>
      <c r="Z32" s="34"/>
      <c r="AA32" s="31"/>
      <c r="AB32" s="46">
        <v>30</v>
      </c>
      <c r="AC32" s="32"/>
      <c r="AD32" s="32"/>
      <c r="AE32" s="10"/>
      <c r="AF32" s="10"/>
      <c r="AG32" s="31"/>
      <c r="AH32" s="30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</row>
    <row r="33" spans="1:59" s="12" customFormat="1" ht="30" x14ac:dyDescent="0.25">
      <c r="A33" s="9">
        <v>7</v>
      </c>
      <c r="B33" s="14" t="s">
        <v>35</v>
      </c>
      <c r="C33" s="10">
        <v>21</v>
      </c>
      <c r="D33" s="31"/>
      <c r="E33" s="32"/>
      <c r="F33" s="10"/>
      <c r="G33" s="10"/>
      <c r="H33" s="10"/>
      <c r="I33" s="31"/>
      <c r="J33" s="32"/>
      <c r="K33" s="10"/>
      <c r="L33" s="10"/>
      <c r="M33" s="10"/>
      <c r="N33" s="31"/>
      <c r="O33" s="32"/>
      <c r="P33" s="31">
        <v>7</v>
      </c>
      <c r="Q33" s="32"/>
      <c r="R33" s="10"/>
      <c r="S33" s="10"/>
      <c r="T33" s="31"/>
      <c r="U33" s="32"/>
      <c r="V33" s="10"/>
      <c r="W33" s="31"/>
      <c r="X33" s="32"/>
      <c r="Y33" s="33"/>
      <c r="Z33" s="34"/>
      <c r="AA33" s="31">
        <v>7</v>
      </c>
      <c r="AB33" s="46">
        <v>14</v>
      </c>
      <c r="AC33" s="32"/>
      <c r="AD33" s="32"/>
      <c r="AE33" s="10"/>
      <c r="AF33" s="10"/>
      <c r="AG33" s="31">
        <v>7</v>
      </c>
      <c r="AH33" s="30">
        <v>7</v>
      </c>
      <c r="AI33" s="16"/>
      <c r="AJ33" s="16"/>
      <c r="AK33" s="16"/>
      <c r="AL33" s="16"/>
      <c r="AM33" s="16"/>
      <c r="AN33" s="45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</row>
    <row r="34" spans="1:59" s="12" customFormat="1" x14ac:dyDescent="0.25">
      <c r="A34" s="9">
        <v>8</v>
      </c>
      <c r="B34" s="10" t="s">
        <v>36</v>
      </c>
      <c r="C34" s="11">
        <v>100</v>
      </c>
      <c r="D34" s="20"/>
      <c r="E34" s="18"/>
      <c r="F34" s="11"/>
      <c r="G34" s="11"/>
      <c r="H34" s="11"/>
      <c r="I34" s="20"/>
      <c r="J34" s="18"/>
      <c r="K34" s="11"/>
      <c r="L34" s="11"/>
      <c r="M34" s="11"/>
      <c r="N34" s="20"/>
      <c r="O34" s="18"/>
      <c r="P34" s="20"/>
      <c r="Q34" s="18"/>
      <c r="R34" s="11"/>
      <c r="S34" s="11"/>
      <c r="T34" s="20"/>
      <c r="U34" s="18"/>
      <c r="V34" s="11"/>
      <c r="W34" s="20"/>
      <c r="X34" s="18"/>
      <c r="Y34" s="27"/>
      <c r="Z34" s="49"/>
      <c r="AA34" s="50"/>
      <c r="AB34" s="47">
        <v>70</v>
      </c>
      <c r="AC34" s="18"/>
      <c r="AD34" s="18"/>
      <c r="AE34" s="11"/>
      <c r="AF34" s="11"/>
      <c r="AG34" s="20"/>
      <c r="AH34" s="25">
        <v>30</v>
      </c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</row>
    <row r="35" spans="1:59" s="15" customFormat="1" ht="15.75" thickBot="1" x14ac:dyDescent="0.3">
      <c r="A35" s="35"/>
      <c r="B35" s="36" t="s">
        <v>3</v>
      </c>
      <c r="C35" s="37">
        <f>C11+C16+C25+C28+C32+C33</f>
        <v>2097</v>
      </c>
      <c r="D35" s="38">
        <f t="shared" ref="D35:I35" si="0">SUM(D12:D33)</f>
        <v>36</v>
      </c>
      <c r="E35" s="39">
        <f t="shared" si="0"/>
        <v>36</v>
      </c>
      <c r="F35" s="39">
        <f t="shared" si="0"/>
        <v>36</v>
      </c>
      <c r="G35" s="37">
        <f t="shared" si="0"/>
        <v>36</v>
      </c>
      <c r="H35" s="40">
        <f t="shared" si="0"/>
        <v>36</v>
      </c>
      <c r="I35" s="38">
        <f t="shared" si="0"/>
        <v>36</v>
      </c>
      <c r="J35" s="41">
        <f>SUM(J11:J34)</f>
        <v>36</v>
      </c>
      <c r="K35" s="39">
        <f t="shared" ref="K35:AA35" si="1">SUM(K12:K33)</f>
        <v>36</v>
      </c>
      <c r="L35" s="39">
        <f t="shared" si="1"/>
        <v>36</v>
      </c>
      <c r="M35" s="39">
        <f t="shared" si="1"/>
        <v>36</v>
      </c>
      <c r="N35" s="38">
        <f t="shared" si="1"/>
        <v>36</v>
      </c>
      <c r="O35" s="38">
        <f t="shared" si="1"/>
        <v>35</v>
      </c>
      <c r="P35" s="38">
        <f t="shared" si="1"/>
        <v>28</v>
      </c>
      <c r="Q35" s="42">
        <f t="shared" si="1"/>
        <v>36</v>
      </c>
      <c r="R35" s="37">
        <f t="shared" si="1"/>
        <v>36</v>
      </c>
      <c r="S35" s="37">
        <f t="shared" si="1"/>
        <v>30</v>
      </c>
      <c r="T35" s="38">
        <f t="shared" si="1"/>
        <v>30</v>
      </c>
      <c r="U35" s="42">
        <f t="shared" si="1"/>
        <v>34</v>
      </c>
      <c r="V35" s="37">
        <f t="shared" si="1"/>
        <v>34</v>
      </c>
      <c r="W35" s="39">
        <f t="shared" si="1"/>
        <v>34</v>
      </c>
      <c r="X35" s="43">
        <f t="shared" si="1"/>
        <v>31</v>
      </c>
      <c r="Y35" s="39">
        <f t="shared" si="1"/>
        <v>31</v>
      </c>
      <c r="Z35" s="43">
        <f t="shared" si="1"/>
        <v>35</v>
      </c>
      <c r="AA35" s="38">
        <f t="shared" si="1"/>
        <v>35</v>
      </c>
      <c r="AB35" s="48">
        <f>AB33+AB32+AB28+AB25+AB16+AB11</f>
        <v>1388</v>
      </c>
      <c r="AC35" s="43">
        <f t="shared" ref="AC35:AG35" si="2">SUM(AC12:AC33)</f>
        <v>35</v>
      </c>
      <c r="AD35" s="43">
        <f t="shared" si="2"/>
        <v>36</v>
      </c>
      <c r="AE35" s="40">
        <f t="shared" si="2"/>
        <v>32</v>
      </c>
      <c r="AF35" s="39">
        <f t="shared" si="2"/>
        <v>35</v>
      </c>
      <c r="AG35" s="38">
        <f t="shared" si="2"/>
        <v>35</v>
      </c>
      <c r="AH35" s="28">
        <f>AH11+AH16+AH25+AH33</f>
        <v>709</v>
      </c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</row>
    <row r="36" spans="1:59" x14ac:dyDescent="0.25">
      <c r="A36" s="7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59" x14ac:dyDescent="0.25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59" x14ac:dyDescent="0.25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59" x14ac:dyDescent="0.25">
      <c r="A39" s="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59" x14ac:dyDescent="0.25">
      <c r="A40" s="7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59" x14ac:dyDescent="0.25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59" x14ac:dyDescent="0.25">
      <c r="A42" s="7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59" x14ac:dyDescent="0.25">
      <c r="A43" s="7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59" x14ac:dyDescent="0.25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59" x14ac:dyDescent="0.25">
      <c r="A45" s="7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59" x14ac:dyDescent="0.25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59" x14ac:dyDescent="0.25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59" x14ac:dyDescent="0.25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7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7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7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7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7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7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7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7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7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7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7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7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7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7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7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7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7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7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7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7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7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7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7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7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7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7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7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7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7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7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7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7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7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7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7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7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7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7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7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7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7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7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7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7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7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7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7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7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7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7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7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7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7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7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7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7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7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7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7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7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7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7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7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7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7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7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7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7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7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7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7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7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7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7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7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7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7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7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7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7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7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7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7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7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7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7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7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7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7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7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7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7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7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7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7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7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7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7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7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7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7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7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</sheetData>
  <mergeCells count="24">
    <mergeCell ref="A2:F2"/>
    <mergeCell ref="E9:I9"/>
    <mergeCell ref="J9:N9"/>
    <mergeCell ref="D7:P7"/>
    <mergeCell ref="AC8:AG8"/>
    <mergeCell ref="AF9:AG9"/>
    <mergeCell ref="O9:P9"/>
    <mergeCell ref="Q6:AA6"/>
    <mergeCell ref="Q7:AA7"/>
    <mergeCell ref="U9:Y9"/>
    <mergeCell ref="AH6:AH10"/>
    <mergeCell ref="D4:AH4"/>
    <mergeCell ref="D5:AH5"/>
    <mergeCell ref="B4:B10"/>
    <mergeCell ref="A4:A10"/>
    <mergeCell ref="C5:C10"/>
    <mergeCell ref="Q9:T9"/>
    <mergeCell ref="AB6:AB10"/>
    <mergeCell ref="D6:P6"/>
    <mergeCell ref="AC9:AE9"/>
    <mergeCell ref="AC6:AG6"/>
    <mergeCell ref="D8:AA8"/>
    <mergeCell ref="Z9:AA9"/>
    <mergeCell ref="AC7:AG7"/>
  </mergeCells>
  <pageMargins left="0.23622047244094491" right="0.23622047244094491" top="0.35433070866141736" bottom="0.19685039370078741" header="0.31496062992125984" footer="0.31496062992125984"/>
  <pageSetup paperSize="8" scale="11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</vt:lpstr>
      <vt:lpstr>план!Область_печати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2022-09-20T13:55:19Z</cp:lastPrinted>
  <dcterms:created xsi:type="dcterms:W3CDTF">2022-06-20T10:49:30Z</dcterms:created>
  <dcterms:modified xsi:type="dcterms:W3CDTF">2022-09-20T13:55:23Z</dcterms:modified>
</cp:coreProperties>
</file>